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3" activeTab="8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7" sheetId="6" r:id="rId6"/>
    <sheet name="Таблица 8" sheetId="7" r:id="rId7"/>
    <sheet name="Таблица 8а" sheetId="8" r:id="rId8"/>
    <sheet name="таблица 9" sheetId="9" r:id="rId9"/>
  </sheets>
  <definedNames/>
  <calcPr fullCalcOnLoad="1"/>
</workbook>
</file>

<file path=xl/sharedStrings.xml><?xml version="1.0" encoding="utf-8"?>
<sst xmlns="http://schemas.openxmlformats.org/spreadsheetml/2006/main" count="346" uniqueCount="169">
  <si>
    <t>№ пп</t>
  </si>
  <si>
    <t>Всего:</t>
  </si>
  <si>
    <t>Тип (вид) образовательного учреждения</t>
  </si>
  <si>
    <t>Количество обучающихся, чел.</t>
  </si>
  <si>
    <t>В текущем учебном году</t>
  </si>
  <si>
    <t>В новом    учебном году</t>
  </si>
  <si>
    <t>В новом учебном году</t>
  </si>
  <si>
    <t>ДОКЛАД</t>
  </si>
  <si>
    <t>Находящиеся в стадии:</t>
  </si>
  <si>
    <t>Находящиеся в аварийном состоянии (требуется  модернизация или замена)</t>
  </si>
  <si>
    <t>Планируется                        к реконструкции</t>
  </si>
  <si>
    <t>капитального ремонта</t>
  </si>
  <si>
    <t>в текущем учебном году</t>
  </si>
  <si>
    <t>в новом учебном году</t>
  </si>
  <si>
    <t>Планируется к закрытию в новом учебном году</t>
  </si>
  <si>
    <t>текущего ремонта</t>
  </si>
  <si>
    <t>Таблица № 2</t>
  </si>
  <si>
    <t xml:space="preserve">Принято органами Госпожнадзора без замечаний </t>
  </si>
  <si>
    <t>Принято органами Госпожнадзора с замечаниями</t>
  </si>
  <si>
    <t>Электропроводка и электрооборудование соответствует установленным нормам</t>
  </si>
  <si>
    <t>Пути эвакуации соответствуют установленным нормативам</t>
  </si>
  <si>
    <t>системами оповещения о пожаре</t>
  </si>
  <si>
    <t>системой тревожной сигнализации</t>
  </si>
  <si>
    <t>аварийным освещением зданий</t>
  </si>
  <si>
    <t>пожарным водоснабжением</t>
  </si>
  <si>
    <t>автоматической пожарной сигнализацией</t>
  </si>
  <si>
    <t>Таблица № 3</t>
  </si>
  <si>
    <t>3. Состояние пожарной безопасности:</t>
  </si>
  <si>
    <t>№ п/п</t>
  </si>
  <si>
    <t>Оборудованы</t>
  </si>
  <si>
    <t>Состояние охраны</t>
  </si>
  <si>
    <t>Наличие ограждения по всему периметру территории учреждения</t>
  </si>
  <si>
    <t>прямой связью с органами МВД России</t>
  </si>
  <si>
    <t>прямой связью с органами ФСБ России</t>
  </si>
  <si>
    <t>кнопкой экстренного вызова (КЭВ)</t>
  </si>
  <si>
    <t>телефонным аппаратом (при отсутствии КЭВ)</t>
  </si>
  <si>
    <t>системами видеонаблюдения</t>
  </si>
  <si>
    <t>частное охранное предприятие</t>
  </si>
  <si>
    <t>сторожа</t>
  </si>
  <si>
    <t>другие виды охраны</t>
  </si>
  <si>
    <t>не охраняется</t>
  </si>
  <si>
    <t>4. Состояние антитеррористической безопасности:</t>
  </si>
  <si>
    <t>Таблица № 4</t>
  </si>
  <si>
    <t xml:space="preserve">Приняты органами Роспотребнадзора без замечаний </t>
  </si>
  <si>
    <t>Приняты органами Роспотребнадзора с замечаниями</t>
  </si>
  <si>
    <t>% персонала, прошедшего медицинский осмотр</t>
  </si>
  <si>
    <t>системами канализации</t>
  </si>
  <si>
    <t>системами центрального (централизованного) отопления</t>
  </si>
  <si>
    <t>всего</t>
  </si>
  <si>
    <t>% укомплектованности медицинским оборудованием и медикаментами</t>
  </si>
  <si>
    <t>требуют замены (ремонта, установки оборудования)</t>
  </si>
  <si>
    <t>Не приняты органами Роспотребнадзора**</t>
  </si>
  <si>
    <t>всего (в том числе соответствуют медицинским нормам)</t>
  </si>
  <si>
    <t>пищеблоками (технологическим оборудованием)</t>
  </si>
  <si>
    <t>медицинскими кабинетами</t>
  </si>
  <si>
    <t xml:space="preserve">системами водоснабжения </t>
  </si>
  <si>
    <t>всего (в том числе соответствуют установленным санитарным нормам)</t>
  </si>
  <si>
    <t>всего (в том числе соответствуют установленным нормам)</t>
  </si>
  <si>
    <t>всего (в том числе соответствуют санитарным нормам)</t>
  </si>
  <si>
    <t>Обеспечены:</t>
  </si>
  <si>
    <t>Оборудованы:</t>
  </si>
  <si>
    <t>5. Состояние санитарно-эпидемиологического, гигиенического и медицинского обеспечения:</t>
  </si>
  <si>
    <t>Таблица № 5</t>
  </si>
  <si>
    <t>федерального бюджета</t>
  </si>
  <si>
    <t>регионального бюджета субъекта</t>
  </si>
  <si>
    <t>местных (муниципальных) бюджетов</t>
  </si>
  <si>
    <t>ремонт и реконструкцию зданий</t>
  </si>
  <si>
    <t>обеспечение пожарной безопасности</t>
  </si>
  <si>
    <t>антитеррористические мероприятия</t>
  </si>
  <si>
    <t>обеспечение санитарно-эпидемиологического состояния</t>
  </si>
  <si>
    <t>иные мероприятия</t>
  </si>
  <si>
    <t>по направлениям затрат:</t>
  </si>
  <si>
    <t>из них из:</t>
  </si>
  <si>
    <t>7. Финансовое обеспечение выполнения мероприятий (тыс. руб.):</t>
  </si>
  <si>
    <t>Таблица № 7</t>
  </si>
  <si>
    <t>% от общего числа</t>
  </si>
  <si>
    <t>Таблица № 8</t>
  </si>
  <si>
    <t xml:space="preserve">Готовы </t>
  </si>
  <si>
    <t xml:space="preserve">Не готовы </t>
  </si>
  <si>
    <t>Причины неготовности к новому учебному году</t>
  </si>
  <si>
    <t xml:space="preserve">Планируемый срок ввода в действие </t>
  </si>
  <si>
    <t>Срок начала занятий в данном учреждении</t>
  </si>
  <si>
    <t>Способ обеспечения обучения школьников (студентов) в период завершения подготовки</t>
  </si>
  <si>
    <t>Примечание</t>
  </si>
  <si>
    <t>Примечание***</t>
  </si>
  <si>
    <t>Таблица № 8а</t>
  </si>
  <si>
    <t>1.</t>
  </si>
  <si>
    <t>2.</t>
  </si>
  <si>
    <t>3.</t>
  </si>
  <si>
    <t>4.</t>
  </si>
  <si>
    <t>5.</t>
  </si>
  <si>
    <t>6.</t>
  </si>
  <si>
    <t>7.</t>
  </si>
  <si>
    <t>8.</t>
  </si>
  <si>
    <t>№  п/п</t>
  </si>
  <si>
    <t>Первоклассников/первокурсников</t>
  </si>
  <si>
    <t>Введено в строй в текущем учебном году (в том числе за счет федерального бюджета)</t>
  </si>
  <si>
    <t>Планируется к вводу в строй в новом учебном году (в том числе за счет федерального бюджета)</t>
  </si>
  <si>
    <t>вневедомственная охрана</t>
  </si>
  <si>
    <t>8.1. Не готовы к 1 сентября:</t>
  </si>
  <si>
    <t>Приложение №  2</t>
  </si>
  <si>
    <t>к приказу СВУ МОиН СО</t>
  </si>
  <si>
    <t>Тип  образовательной организации              (далее -ОО)</t>
  </si>
  <si>
    <t>Количество ОО</t>
  </si>
  <si>
    <t>1. Общее количество обучающихся:</t>
  </si>
  <si>
    <t>о готовности  образовательных организаций к новому 2015/16 учебному году</t>
  </si>
  <si>
    <t>Образовательная организация высшего образования</t>
  </si>
  <si>
    <t>Профессиональная образовательная организация</t>
  </si>
  <si>
    <t>Общеобразовательная организация</t>
  </si>
  <si>
    <t>Дошкольная образовательная организация</t>
  </si>
  <si>
    <t>Организация осуществляющая обучение детей сирот и детей, оставшихся без попечения родителей</t>
  </si>
  <si>
    <t>Организация дополнительного образования</t>
  </si>
  <si>
    <t>Организация дополнительного профессионального образования образования</t>
  </si>
  <si>
    <t>Организация иного типа, осуществляющая образовательную деятельность</t>
  </si>
  <si>
    <t>Профессиональная образовательная организация со специальным наименованием " специальное учебно-воспитательное учреждение для обучающихся с девиантным (общественно-опасным) поведением</t>
  </si>
  <si>
    <t>Тип  образовательной организации                             (далее -ОО)</t>
  </si>
  <si>
    <t>системой дымоудаления</t>
  </si>
  <si>
    <t>Выделено на подготовку образовательных организаций к новому учебному году:</t>
  </si>
  <si>
    <t xml:space="preserve">Полное наименование Тип  образовательной организации                             </t>
  </si>
  <si>
    <t xml:space="preserve">Почтовый адрес Тип  образовательной организации                             </t>
  </si>
  <si>
    <t>Общее количество образовательных организаций</t>
  </si>
  <si>
    <t>Количество образовательных организаций, которые</t>
  </si>
  <si>
    <t>Обучающиеся</t>
  </si>
  <si>
    <t>Общее количество первоклассников, первокурсников</t>
  </si>
  <si>
    <t xml:space="preserve">Средняя заработная плата преподавателей (учителей школ, воспитателей) </t>
  </si>
  <si>
    <t>откроются 1 сентября</t>
  </si>
  <si>
    <t>не откроются 1 сентября</t>
  </si>
  <si>
    <t>Организация дополнительного профессионального образования</t>
  </si>
  <si>
    <t xml:space="preserve">9. Итоговые сведения о готовности к 1 сентября образовательных организаций всех типов и видов </t>
  </si>
  <si>
    <t>Итого:</t>
  </si>
  <si>
    <t>Тип образовательной организации          (далее – ОО)</t>
  </si>
  <si>
    <t>Профессиональная образовательная организация со специальным наименованием «специальное учебновоспитательное учреждение для обучающихся с девиантным (общественно-опасным) поведением»</t>
  </si>
  <si>
    <t>от 17.06.2015 г. №</t>
  </si>
  <si>
    <r>
      <t>Северо-Восточного управления министерства образования и науки Самарской области</t>
    </r>
    <r>
      <rPr>
        <sz val="14"/>
        <rFont val="Times New Roman"/>
        <family val="1"/>
      </rPr>
      <t xml:space="preserve"> </t>
    </r>
  </si>
  <si>
    <t>Руководитель Северо-Восточного управления министерства образования и науки Самарской области: Каврын Александр Николаевич</t>
  </si>
  <si>
    <t>тел. (84656)23854</t>
  </si>
  <si>
    <t>исп.: Иванова Г.Г., тел.8(84656)21647</t>
  </si>
  <si>
    <r>
      <t xml:space="preserve">Не принято органами Госпожнадзора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</t>
    </r>
  </si>
  <si>
    <r>
      <t xml:space="preserve">Примечание***  </t>
    </r>
    <r>
      <rPr>
        <sz val="10"/>
        <rFont val="Times New Roman"/>
        <family val="1"/>
      </rPr>
      <t>(таблица № 8а)</t>
    </r>
  </si>
  <si>
    <t>_</t>
  </si>
  <si>
    <t xml:space="preserve">Оборудованы:       количество, %                                                                                            </t>
  </si>
  <si>
    <t>пропитано ОО</t>
  </si>
  <si>
    <t>требуется пропитать ОО/зданий</t>
  </si>
  <si>
    <t>1</t>
  </si>
  <si>
    <t>0</t>
  </si>
  <si>
    <t>2\2</t>
  </si>
  <si>
    <t>100</t>
  </si>
  <si>
    <t>1\1</t>
  </si>
  <si>
    <t>25</t>
  </si>
  <si>
    <t>50</t>
  </si>
  <si>
    <t>2</t>
  </si>
  <si>
    <t xml:space="preserve">Дошкольная образовательная организация </t>
  </si>
  <si>
    <t>73( структурные подразделения ОО)</t>
  </si>
  <si>
    <t>64</t>
  </si>
  <si>
    <t>38</t>
  </si>
  <si>
    <t>15\15</t>
  </si>
  <si>
    <t>38\38</t>
  </si>
  <si>
    <t>38/38</t>
  </si>
  <si>
    <t>42/42</t>
  </si>
  <si>
    <t>18/18</t>
  </si>
  <si>
    <t>8</t>
  </si>
  <si>
    <t>Пропитка огнезащитным составом, ОО</t>
  </si>
  <si>
    <t>43/43</t>
  </si>
  <si>
    <t>по состоянию на 19.08.2015 г.</t>
  </si>
  <si>
    <t>8. Общее состояние готовности к новому учебному году по состоянию на "20"  августа 2015 г.:</t>
  </si>
  <si>
    <t>Планируемая в сентябре нового учебного года</t>
  </si>
  <si>
    <t xml:space="preserve">Сентябрь завершившегося учебного года </t>
  </si>
  <si>
    <t>из них не пойдут в образовательные организации 1 сентября</t>
  </si>
  <si>
    <t>общее количество обучающихся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</si>
</sst>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textRotation="90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Alignment="1" applyProtection="1">
      <alignment/>
      <protection locked="0"/>
    </xf>
    <xf numFmtId="0" fontId="11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49" fontId="6" fillId="0" borderId="11" xfId="0" applyNumberFormat="1" applyFont="1" applyBorder="1" applyAlignment="1" applyProtection="1">
      <alignment horizontal="center" vertical="center" textRotation="90" wrapText="1"/>
      <protection locked="0"/>
    </xf>
    <xf numFmtId="1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1" fontId="9" fillId="0" borderId="10" xfId="0" applyNumberFormat="1" applyFont="1" applyBorder="1" applyAlignment="1" applyProtection="1">
      <alignment horizontal="center" wrapText="1"/>
      <protection locked="0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1" fontId="9" fillId="0" borderId="10" xfId="0" applyNumberFormat="1" applyFont="1" applyBorder="1" applyAlignment="1" applyProtection="1">
      <alignment horizontal="center" wrapText="1"/>
      <protection/>
    </xf>
    <xf numFmtId="49" fontId="9" fillId="0" borderId="10" xfId="0" applyNumberFormat="1" applyFont="1" applyBorder="1" applyAlignment="1" applyProtection="1">
      <alignment horizontal="center" wrapText="1"/>
      <protection/>
    </xf>
    <xf numFmtId="0" fontId="9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9" fontId="9" fillId="0" borderId="10" xfId="0" applyNumberFormat="1" applyFont="1" applyBorder="1" applyAlignment="1" applyProtection="1">
      <alignment wrapText="1"/>
      <protection locked="0"/>
    </xf>
    <xf numFmtId="169" fontId="9" fillId="0" borderId="10" xfId="0" applyNumberFormat="1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169" fontId="9" fillId="34" borderId="10" xfId="0" applyNumberFormat="1" applyFont="1" applyFill="1" applyBorder="1" applyAlignment="1" applyProtection="1">
      <alignment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2" fillId="0" borderId="1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381000</xdr:rowOff>
    </xdr:from>
    <xdr:to>
      <xdr:col>8</xdr:col>
      <xdr:colOff>409575</xdr:colOff>
      <xdr:row>4</xdr:row>
      <xdr:rowOff>381000</xdr:rowOff>
    </xdr:to>
    <xdr:sp>
      <xdr:nvSpPr>
        <xdr:cNvPr id="1" name="Line 1"/>
        <xdr:cNvSpPr>
          <a:spLocks/>
        </xdr:cNvSpPr>
      </xdr:nvSpPr>
      <xdr:spPr>
        <a:xfrm>
          <a:off x="6657975" y="11049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0</xdr:col>
      <xdr:colOff>561975</xdr:colOff>
      <xdr:row>2</xdr:row>
      <xdr:rowOff>161925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5619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</xdr:row>
      <xdr:rowOff>104775</xdr:rowOff>
    </xdr:from>
    <xdr:to>
      <xdr:col>0</xdr:col>
      <xdr:colOff>752475</xdr:colOff>
      <xdr:row>2</xdr:row>
      <xdr:rowOff>161925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2475" y="42862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</xdr:row>
      <xdr:rowOff>647700</xdr:rowOff>
    </xdr:from>
    <xdr:to>
      <xdr:col>0</xdr:col>
      <xdr:colOff>1314450</xdr:colOff>
      <xdr:row>4</xdr:row>
      <xdr:rowOff>771525</xdr:rowOff>
    </xdr:to>
    <xdr:pic>
      <xdr:nvPicPr>
        <xdr:cNvPr id="3" name="Object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4</xdr:row>
      <xdr:rowOff>647700</xdr:rowOff>
    </xdr:from>
    <xdr:to>
      <xdr:col>0</xdr:col>
      <xdr:colOff>2009775</xdr:colOff>
      <xdr:row>4</xdr:row>
      <xdr:rowOff>771525</xdr:rowOff>
    </xdr:to>
    <xdr:pic>
      <xdr:nvPicPr>
        <xdr:cNvPr id="4" name="Object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47800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4</xdr:row>
      <xdr:rowOff>647700</xdr:rowOff>
    </xdr:from>
    <xdr:to>
      <xdr:col>0</xdr:col>
      <xdr:colOff>2581275</xdr:colOff>
      <xdr:row>4</xdr:row>
      <xdr:rowOff>771525</xdr:rowOff>
    </xdr:to>
    <xdr:pic>
      <xdr:nvPicPr>
        <xdr:cNvPr id="5" name="Object 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19300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2762250</xdr:colOff>
      <xdr:row>4</xdr:row>
      <xdr:rowOff>647700</xdr:rowOff>
    </xdr:from>
    <xdr:to>
      <xdr:col>1</xdr:col>
      <xdr:colOff>419100</xdr:colOff>
      <xdr:row>4</xdr:row>
      <xdr:rowOff>771525</xdr:rowOff>
    </xdr:to>
    <xdr:pic>
      <xdr:nvPicPr>
        <xdr:cNvPr id="6" name="Object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62250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647700</xdr:rowOff>
    </xdr:from>
    <xdr:to>
      <xdr:col>2</xdr:col>
      <xdr:colOff>561975</xdr:colOff>
      <xdr:row>4</xdr:row>
      <xdr:rowOff>771525</xdr:rowOff>
    </xdr:to>
    <xdr:pic>
      <xdr:nvPicPr>
        <xdr:cNvPr id="7" name="Object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90925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647700</xdr:rowOff>
    </xdr:from>
    <xdr:to>
      <xdr:col>3</xdr:col>
      <xdr:colOff>600075</xdr:colOff>
      <xdr:row>4</xdr:row>
      <xdr:rowOff>771525</xdr:rowOff>
    </xdr:to>
    <xdr:pic>
      <xdr:nvPicPr>
        <xdr:cNvPr id="8" name="Object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24350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647700</xdr:rowOff>
    </xdr:from>
    <xdr:to>
      <xdr:col>4</xdr:col>
      <xdr:colOff>628650</xdr:colOff>
      <xdr:row>4</xdr:row>
      <xdr:rowOff>771525</xdr:rowOff>
    </xdr:to>
    <xdr:pic>
      <xdr:nvPicPr>
        <xdr:cNvPr id="9" name="Object 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29200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647700</xdr:rowOff>
    </xdr:from>
    <xdr:to>
      <xdr:col>5</xdr:col>
      <xdr:colOff>628650</xdr:colOff>
      <xdr:row>4</xdr:row>
      <xdr:rowOff>771525</xdr:rowOff>
    </xdr:to>
    <xdr:pic>
      <xdr:nvPicPr>
        <xdr:cNvPr id="10" name="Object 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6668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5</xdr:row>
      <xdr:rowOff>600075</xdr:rowOff>
    </xdr:from>
    <xdr:to>
      <xdr:col>0</xdr:col>
      <xdr:colOff>1314450</xdr:colOff>
      <xdr:row>5</xdr:row>
      <xdr:rowOff>742950</xdr:rowOff>
    </xdr:to>
    <xdr:pic>
      <xdr:nvPicPr>
        <xdr:cNvPr id="11" name="Object 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5</xdr:row>
      <xdr:rowOff>600075</xdr:rowOff>
    </xdr:from>
    <xdr:to>
      <xdr:col>0</xdr:col>
      <xdr:colOff>2009775</xdr:colOff>
      <xdr:row>5</xdr:row>
      <xdr:rowOff>742950</xdr:rowOff>
    </xdr:to>
    <xdr:pic>
      <xdr:nvPicPr>
        <xdr:cNvPr id="12" name="Object 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47800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5</xdr:row>
      <xdr:rowOff>600075</xdr:rowOff>
    </xdr:from>
    <xdr:to>
      <xdr:col>0</xdr:col>
      <xdr:colOff>2581275</xdr:colOff>
      <xdr:row>5</xdr:row>
      <xdr:rowOff>742950</xdr:rowOff>
    </xdr:to>
    <xdr:pic>
      <xdr:nvPicPr>
        <xdr:cNvPr id="13" name="Object 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19300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2762250</xdr:colOff>
      <xdr:row>5</xdr:row>
      <xdr:rowOff>600075</xdr:rowOff>
    </xdr:from>
    <xdr:to>
      <xdr:col>1</xdr:col>
      <xdr:colOff>419100</xdr:colOff>
      <xdr:row>5</xdr:row>
      <xdr:rowOff>742950</xdr:rowOff>
    </xdr:to>
    <xdr:pic>
      <xdr:nvPicPr>
        <xdr:cNvPr id="14" name="Object 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62250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600075</xdr:rowOff>
    </xdr:from>
    <xdr:to>
      <xdr:col>2</xdr:col>
      <xdr:colOff>561975</xdr:colOff>
      <xdr:row>5</xdr:row>
      <xdr:rowOff>742950</xdr:rowOff>
    </xdr:to>
    <xdr:pic>
      <xdr:nvPicPr>
        <xdr:cNvPr id="15" name="Object 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90925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</xdr:row>
      <xdr:rowOff>600075</xdr:rowOff>
    </xdr:from>
    <xdr:to>
      <xdr:col>3</xdr:col>
      <xdr:colOff>600075</xdr:colOff>
      <xdr:row>5</xdr:row>
      <xdr:rowOff>742950</xdr:rowOff>
    </xdr:to>
    <xdr:pic>
      <xdr:nvPicPr>
        <xdr:cNvPr id="16" name="Object 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24350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600075</xdr:rowOff>
    </xdr:from>
    <xdr:to>
      <xdr:col>4</xdr:col>
      <xdr:colOff>628650</xdr:colOff>
      <xdr:row>5</xdr:row>
      <xdr:rowOff>742950</xdr:rowOff>
    </xdr:to>
    <xdr:pic>
      <xdr:nvPicPr>
        <xdr:cNvPr id="17" name="Object 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29200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600075</xdr:rowOff>
    </xdr:from>
    <xdr:to>
      <xdr:col>5</xdr:col>
      <xdr:colOff>628650</xdr:colOff>
      <xdr:row>5</xdr:row>
      <xdr:rowOff>742950</xdr:rowOff>
    </xdr:to>
    <xdr:pic>
      <xdr:nvPicPr>
        <xdr:cNvPr id="18" name="Object 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25241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6</xdr:row>
      <xdr:rowOff>171450</xdr:rowOff>
    </xdr:from>
    <xdr:to>
      <xdr:col>0</xdr:col>
      <xdr:colOff>1314450</xdr:colOff>
      <xdr:row>6</xdr:row>
      <xdr:rowOff>295275</xdr:rowOff>
    </xdr:to>
    <xdr:pic>
      <xdr:nvPicPr>
        <xdr:cNvPr id="19" name="Object 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" y="33909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6</xdr:row>
      <xdr:rowOff>123825</xdr:rowOff>
    </xdr:from>
    <xdr:to>
      <xdr:col>4</xdr:col>
      <xdr:colOff>9525</xdr:colOff>
      <xdr:row>6</xdr:row>
      <xdr:rowOff>171450</xdr:rowOff>
    </xdr:to>
    <xdr:pic>
      <xdr:nvPicPr>
        <xdr:cNvPr id="20" name="Object 2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857750" y="3343275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C10" sqref="C10"/>
    </sheetView>
  </sheetViews>
  <sheetFormatPr defaultColWidth="9.00390625" defaultRowHeight="12.75"/>
  <cols>
    <col min="1" max="1" width="4.875" style="0" customWidth="1"/>
    <col min="2" max="2" width="45.625" style="0" customWidth="1"/>
    <col min="3" max="3" width="17.25390625" style="0" customWidth="1"/>
    <col min="4" max="4" width="13.125" style="0" customWidth="1"/>
    <col min="5" max="5" width="12.625" style="0" customWidth="1"/>
    <col min="6" max="6" width="15.125" style="0" customWidth="1"/>
    <col min="7" max="7" width="14.875" style="0" customWidth="1"/>
  </cols>
  <sheetData>
    <row r="1" spans="6:7" ht="15.75">
      <c r="F1" s="91" t="s">
        <v>100</v>
      </c>
      <c r="G1" s="91"/>
    </row>
    <row r="2" spans="6:7" ht="15.75">
      <c r="F2" s="91" t="s">
        <v>101</v>
      </c>
      <c r="G2" s="91"/>
    </row>
    <row r="3" spans="6:7" ht="15.75">
      <c r="F3" s="91" t="s">
        <v>132</v>
      </c>
      <c r="G3" s="91"/>
    </row>
    <row r="4" spans="6:7" ht="15.75">
      <c r="F4" s="91"/>
      <c r="G4" s="91"/>
    </row>
    <row r="5" spans="6:7" ht="15.75">
      <c r="F5" s="91"/>
      <c r="G5" s="91"/>
    </row>
    <row r="7" spans="1:7" ht="15.75">
      <c r="A7" s="94" t="s">
        <v>7</v>
      </c>
      <c r="B7" s="94"/>
      <c r="C7" s="94"/>
      <c r="D7" s="94"/>
      <c r="E7" s="94"/>
      <c r="F7" s="94"/>
      <c r="G7" s="94"/>
    </row>
    <row r="8" spans="1:7" ht="15.75">
      <c r="A8" s="94" t="s">
        <v>105</v>
      </c>
      <c r="B8" s="94"/>
      <c r="C8" s="94"/>
      <c r="D8" s="94"/>
      <c r="E8" s="94"/>
      <c r="F8" s="94"/>
      <c r="G8" s="94"/>
    </row>
    <row r="9" spans="1:7" ht="18.75">
      <c r="A9" s="84" t="s">
        <v>133</v>
      </c>
      <c r="B9" s="84"/>
      <c r="C9" s="84"/>
      <c r="D9" s="84"/>
      <c r="E9" s="84"/>
      <c r="F9" s="84"/>
      <c r="G9" s="84"/>
    </row>
    <row r="10" spans="1:7" ht="15">
      <c r="A10" s="4"/>
      <c r="B10" s="28"/>
      <c r="C10" s="28" t="s">
        <v>163</v>
      </c>
      <c r="D10" s="29"/>
      <c r="E10" s="4"/>
      <c r="F10" s="4"/>
      <c r="G10" s="4"/>
    </row>
    <row r="11" spans="1:7" ht="15.75" customHeight="1">
      <c r="A11" s="93" t="s">
        <v>134</v>
      </c>
      <c r="B11" s="93"/>
      <c r="C11" s="93"/>
      <c r="D11" s="93"/>
      <c r="E11" s="93"/>
      <c r="F11" s="93"/>
      <c r="G11" s="93"/>
    </row>
    <row r="12" spans="1:7" ht="15.75" customHeight="1">
      <c r="A12" s="93"/>
      <c r="B12" s="93"/>
      <c r="C12" s="93"/>
      <c r="D12" s="93"/>
      <c r="E12" s="93"/>
      <c r="F12" s="93"/>
      <c r="G12" s="93"/>
    </row>
    <row r="13" spans="1:7" ht="15.75">
      <c r="A13" s="4" t="s">
        <v>135</v>
      </c>
      <c r="B13" s="4"/>
      <c r="C13" s="4"/>
      <c r="D13" s="1"/>
      <c r="E13" s="4"/>
      <c r="F13" s="4"/>
      <c r="G13" s="4"/>
    </row>
    <row r="14" spans="1:7" ht="15.75">
      <c r="A14" s="3" t="s">
        <v>104</v>
      </c>
      <c r="B14" s="3"/>
      <c r="C14" s="63"/>
      <c r="D14" s="63"/>
      <c r="E14" s="63"/>
      <c r="F14" s="63"/>
      <c r="G14" s="63"/>
    </row>
    <row r="17" spans="1:7" ht="16.5" customHeight="1">
      <c r="A17" s="90" t="s">
        <v>28</v>
      </c>
      <c r="B17" s="85" t="s">
        <v>102</v>
      </c>
      <c r="C17" s="85" t="s">
        <v>103</v>
      </c>
      <c r="D17" s="88" t="s">
        <v>3</v>
      </c>
      <c r="E17" s="92"/>
      <c r="F17" s="92"/>
      <c r="G17" s="89"/>
    </row>
    <row r="18" spans="1:7" ht="33" customHeight="1">
      <c r="A18" s="90"/>
      <c r="B18" s="86"/>
      <c r="C18" s="86"/>
      <c r="D18" s="85" t="s">
        <v>4</v>
      </c>
      <c r="E18" s="85" t="s">
        <v>5</v>
      </c>
      <c r="F18" s="88" t="s">
        <v>95</v>
      </c>
      <c r="G18" s="89"/>
    </row>
    <row r="19" spans="1:7" ht="51" customHeight="1">
      <c r="A19" s="90"/>
      <c r="B19" s="87"/>
      <c r="C19" s="87"/>
      <c r="D19" s="87"/>
      <c r="E19" s="87"/>
      <c r="F19" s="5" t="s">
        <v>4</v>
      </c>
      <c r="G19" s="5" t="s">
        <v>6</v>
      </c>
    </row>
    <row r="20" spans="1:7" ht="31.5">
      <c r="A20" s="6" t="s">
        <v>86</v>
      </c>
      <c r="B20" s="7" t="s">
        <v>106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31.5">
      <c r="A21" s="6" t="s">
        <v>87</v>
      </c>
      <c r="B21" s="7" t="s">
        <v>107</v>
      </c>
      <c r="C21" s="14">
        <v>2</v>
      </c>
      <c r="D21" s="14">
        <v>885</v>
      </c>
      <c r="E21" s="14">
        <v>960</v>
      </c>
      <c r="F21" s="14">
        <v>313</v>
      </c>
      <c r="G21" s="14">
        <v>323</v>
      </c>
    </row>
    <row r="22" spans="1:7" ht="19.5" customHeight="1">
      <c r="A22" s="6" t="s">
        <v>88</v>
      </c>
      <c r="B22" s="7" t="s">
        <v>108</v>
      </c>
      <c r="C22" s="14">
        <v>38</v>
      </c>
      <c r="D22" s="14">
        <v>8743</v>
      </c>
      <c r="E22" s="14">
        <v>8695</v>
      </c>
      <c r="F22" s="14">
        <v>1015</v>
      </c>
      <c r="G22" s="14">
        <v>977</v>
      </c>
    </row>
    <row r="23" spans="1:7" ht="47.25">
      <c r="A23" s="6" t="s">
        <v>89</v>
      </c>
      <c r="B23" s="24" t="s">
        <v>151</v>
      </c>
      <c r="C23" s="14" t="s">
        <v>152</v>
      </c>
      <c r="D23" s="14">
        <v>4305</v>
      </c>
      <c r="E23" s="14">
        <v>4229</v>
      </c>
      <c r="F23" s="14">
        <v>0</v>
      </c>
      <c r="G23" s="14">
        <v>0</v>
      </c>
    </row>
    <row r="24" spans="1:7" ht="50.25" customHeight="1">
      <c r="A24" s="6" t="s">
        <v>90</v>
      </c>
      <c r="B24" s="7" t="s">
        <v>110</v>
      </c>
      <c r="C24" s="14">
        <v>1</v>
      </c>
      <c r="D24" s="14">
        <v>120</v>
      </c>
      <c r="E24" s="14">
        <v>120</v>
      </c>
      <c r="F24" s="14">
        <v>8</v>
      </c>
      <c r="G24" s="14">
        <v>7</v>
      </c>
    </row>
    <row r="25" spans="1:7" ht="81.75" customHeight="1">
      <c r="A25" s="6" t="s">
        <v>91</v>
      </c>
      <c r="B25" s="7" t="s">
        <v>114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33.75" customHeight="1">
      <c r="A26" s="6" t="s">
        <v>92</v>
      </c>
      <c r="B26" s="7" t="s">
        <v>111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37.5" customHeight="1">
      <c r="A27" s="6" t="s">
        <v>93</v>
      </c>
      <c r="B27" s="7" t="s">
        <v>112</v>
      </c>
      <c r="C27" s="14">
        <v>1</v>
      </c>
      <c r="D27" s="14">
        <v>0</v>
      </c>
      <c r="E27" s="14">
        <v>0</v>
      </c>
      <c r="F27" s="14">
        <v>0</v>
      </c>
      <c r="G27" s="14">
        <v>0</v>
      </c>
    </row>
    <row r="28" spans="1:7" ht="31.5">
      <c r="A28" s="6"/>
      <c r="B28" s="25" t="s">
        <v>113</v>
      </c>
      <c r="C28" s="22">
        <v>1</v>
      </c>
      <c r="D28" s="22">
        <v>118</v>
      </c>
      <c r="E28" s="22">
        <v>120</v>
      </c>
      <c r="F28" s="22">
        <v>4</v>
      </c>
      <c r="G28" s="22">
        <v>8</v>
      </c>
    </row>
    <row r="29" spans="1:7" ht="27.75" customHeight="1">
      <c r="A29" s="8"/>
      <c r="B29" s="8" t="s">
        <v>1</v>
      </c>
      <c r="C29" s="14">
        <f>SUM(C20:C28)</f>
        <v>43</v>
      </c>
      <c r="D29" s="14">
        <f>SUM(D20:D28)</f>
        <v>14171</v>
      </c>
      <c r="E29" s="14">
        <f>SUM(E20:E28)</f>
        <v>14124</v>
      </c>
      <c r="F29" s="14">
        <f>SUM(F20:F28)</f>
        <v>1340</v>
      </c>
      <c r="G29" s="14">
        <f>SUM(G20:G28)</f>
        <v>1315</v>
      </c>
    </row>
    <row r="32" ht="15.75">
      <c r="B32" s="18" t="s">
        <v>136</v>
      </c>
    </row>
  </sheetData>
  <sheetProtection/>
  <protectedRanges>
    <protectedRange password="DC77" sqref="B32:C32 C22:G23 B24:B28 B7:B22 A7:A28 C24 C21 C25:G27 C15:G20 C7:G13" name="Диапазон1"/>
    <protectedRange password="DC77" sqref="D21:G21" name="Диапазон1_1"/>
    <protectedRange password="DC77" sqref="D24:G24" name="Диапазон1_2"/>
    <protectedRange password="DC77" sqref="C28:G28" name="Диапазон1_3"/>
    <protectedRange password="DC77" sqref="C14:G14" name="Диапазон1_4"/>
  </protectedRanges>
  <mergeCells count="16">
    <mergeCell ref="F1:G1"/>
    <mergeCell ref="F5:G5"/>
    <mergeCell ref="F4:G4"/>
    <mergeCell ref="F3:G3"/>
    <mergeCell ref="F2:G2"/>
    <mergeCell ref="E18:E19"/>
    <mergeCell ref="D17:G17"/>
    <mergeCell ref="A11:G12"/>
    <mergeCell ref="A7:G7"/>
    <mergeCell ref="A8:G8"/>
    <mergeCell ref="A9:G9"/>
    <mergeCell ref="C17:C19"/>
    <mergeCell ref="F18:G18"/>
    <mergeCell ref="A17:A19"/>
    <mergeCell ref="D18:D19"/>
    <mergeCell ref="B17:B19"/>
  </mergeCells>
  <printOptions/>
  <pageMargins left="0.984251968503937" right="0.5905511811023623" top="0.5905511811023623" bottom="0.5905511811023623" header="0" footer="0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68" zoomScaleNormal="68" zoomScalePageLayoutView="0" workbookViewId="0" topLeftCell="A16">
      <selection activeCell="A20" sqref="A20"/>
    </sheetView>
  </sheetViews>
  <sheetFormatPr defaultColWidth="9.00390625" defaultRowHeight="12.75"/>
  <cols>
    <col min="1" max="1" width="30.875" style="0" customWidth="1"/>
    <col min="2" max="2" width="14.375" style="0" customWidth="1"/>
    <col min="3" max="3" width="15.00390625" style="0" customWidth="1"/>
    <col min="4" max="4" width="22.125" style="0" bestFit="1" customWidth="1"/>
    <col min="5" max="5" width="10.75390625" style="0" customWidth="1"/>
    <col min="6" max="6" width="10.375" style="0" customWidth="1"/>
    <col min="7" max="7" width="16.125" style="0" customWidth="1"/>
    <col min="8" max="8" width="24.375" style="0" bestFit="1" customWidth="1"/>
    <col min="9" max="9" width="13.625" style="0" bestFit="1" customWidth="1"/>
  </cols>
  <sheetData>
    <row r="1" spans="1:9" ht="15">
      <c r="A1" s="95"/>
      <c r="B1" s="95"/>
      <c r="C1" s="95"/>
      <c r="D1" s="95"/>
      <c r="E1" s="95"/>
      <c r="F1" s="95"/>
      <c r="G1" s="95"/>
      <c r="H1" s="95"/>
      <c r="I1" s="95"/>
    </row>
    <row r="5" ht="15.75">
      <c r="I5" s="2" t="s">
        <v>16</v>
      </c>
    </row>
    <row r="7" spans="1:10" ht="87.75" customHeight="1">
      <c r="A7" s="85" t="s">
        <v>115</v>
      </c>
      <c r="B7" s="96" t="s">
        <v>8</v>
      </c>
      <c r="C7" s="96"/>
      <c r="D7" s="96" t="s">
        <v>9</v>
      </c>
      <c r="E7" s="96" t="s">
        <v>10</v>
      </c>
      <c r="F7" s="96"/>
      <c r="G7" s="96" t="s">
        <v>96</v>
      </c>
      <c r="H7" s="96" t="s">
        <v>97</v>
      </c>
      <c r="I7" s="96" t="s">
        <v>14</v>
      </c>
      <c r="J7" s="9"/>
    </row>
    <row r="8" spans="1:10" ht="47.25">
      <c r="A8" s="86"/>
      <c r="B8" s="10" t="s">
        <v>15</v>
      </c>
      <c r="C8" s="10" t="s">
        <v>11</v>
      </c>
      <c r="D8" s="96"/>
      <c r="E8" s="6" t="s">
        <v>12</v>
      </c>
      <c r="F8" s="6" t="s">
        <v>13</v>
      </c>
      <c r="G8" s="96"/>
      <c r="H8" s="96"/>
      <c r="I8" s="96"/>
      <c r="J8" s="9"/>
    </row>
    <row r="9" spans="1:10" ht="47.25">
      <c r="A9" s="7" t="s">
        <v>106</v>
      </c>
      <c r="B9" s="15"/>
      <c r="C9" s="15"/>
      <c r="D9" s="15"/>
      <c r="E9" s="15"/>
      <c r="F9" s="15"/>
      <c r="G9" s="15"/>
      <c r="H9" s="15"/>
      <c r="I9" s="15"/>
      <c r="J9" s="9"/>
    </row>
    <row r="10" spans="1:10" ht="31.5">
      <c r="A10" s="7" t="s">
        <v>107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9"/>
    </row>
    <row r="11" spans="1:10" ht="31.5">
      <c r="A11" s="7" t="s">
        <v>108</v>
      </c>
      <c r="B11" s="15">
        <v>32</v>
      </c>
      <c r="C11" s="15">
        <v>0</v>
      </c>
      <c r="D11" s="15">
        <v>0</v>
      </c>
      <c r="E11" s="15">
        <v>0</v>
      </c>
      <c r="F11" s="15">
        <v>1</v>
      </c>
      <c r="G11" s="15">
        <v>0</v>
      </c>
      <c r="H11" s="15">
        <v>2</v>
      </c>
      <c r="I11" s="15">
        <v>0</v>
      </c>
      <c r="J11" s="9"/>
    </row>
    <row r="12" spans="1:10" ht="31.5">
      <c r="A12" s="24" t="s">
        <v>109</v>
      </c>
      <c r="B12" s="15"/>
      <c r="C12" s="15"/>
      <c r="D12" s="15"/>
      <c r="E12" s="15"/>
      <c r="F12" s="15"/>
      <c r="G12" s="15"/>
      <c r="H12" s="15"/>
      <c r="I12" s="15"/>
      <c r="J12" s="9"/>
    </row>
    <row r="13" spans="1:10" ht="78.75">
      <c r="A13" s="7" t="s">
        <v>110</v>
      </c>
      <c r="B13" s="15">
        <v>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/>
    </row>
    <row r="14" spans="1:10" ht="141.75">
      <c r="A14" s="7" t="s">
        <v>114</v>
      </c>
      <c r="B14" s="15"/>
      <c r="C14" s="15"/>
      <c r="D14" s="15"/>
      <c r="E14" s="15"/>
      <c r="F14" s="15"/>
      <c r="G14" s="15"/>
      <c r="H14" s="15"/>
      <c r="I14" s="15"/>
      <c r="J14" s="9"/>
    </row>
    <row r="15" spans="1:10" ht="47.25">
      <c r="A15" s="7" t="s">
        <v>111</v>
      </c>
      <c r="B15" s="15"/>
      <c r="C15" s="15"/>
      <c r="D15" s="15"/>
      <c r="E15" s="15"/>
      <c r="F15" s="15"/>
      <c r="G15" s="15"/>
      <c r="H15" s="15"/>
      <c r="I15" s="15"/>
      <c r="J15" s="9"/>
    </row>
    <row r="16" spans="1:10" ht="63">
      <c r="A16" s="7" t="s">
        <v>112</v>
      </c>
      <c r="B16" s="16"/>
      <c r="C16" s="16"/>
      <c r="D16" s="16"/>
      <c r="E16" s="16"/>
      <c r="F16" s="16"/>
      <c r="G16" s="16"/>
      <c r="H16" s="16"/>
      <c r="I16" s="16"/>
      <c r="J16" s="9"/>
    </row>
    <row r="17" spans="1:9" ht="63">
      <c r="A17" s="7" t="s">
        <v>113</v>
      </c>
      <c r="B17" s="59">
        <v>1</v>
      </c>
      <c r="C17" s="59">
        <v>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</row>
    <row r="18" spans="1:9" ht="15.75">
      <c r="A18" s="8" t="s">
        <v>1</v>
      </c>
      <c r="B18" s="68">
        <f aca="true" t="shared" si="0" ref="B18:I18">SUM(B10:B17)</f>
        <v>35</v>
      </c>
      <c r="C18" s="68">
        <f t="shared" si="0"/>
        <v>1</v>
      </c>
      <c r="D18" s="68">
        <f t="shared" si="0"/>
        <v>0</v>
      </c>
      <c r="E18" s="68">
        <f t="shared" si="0"/>
        <v>0</v>
      </c>
      <c r="F18" s="68">
        <f t="shared" si="0"/>
        <v>1</v>
      </c>
      <c r="G18" s="68">
        <f t="shared" si="0"/>
        <v>0</v>
      </c>
      <c r="H18" s="68">
        <f>SUM(H9:H17)</f>
        <v>2</v>
      </c>
      <c r="I18" s="68">
        <f t="shared" si="0"/>
        <v>0</v>
      </c>
    </row>
    <row r="20" ht="15.75">
      <c r="A20" s="18"/>
    </row>
    <row r="23" spans="1:9" ht="1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5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1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5">
      <c r="A31" s="62"/>
      <c r="B31" s="62"/>
      <c r="C31" s="62"/>
      <c r="D31" s="62"/>
      <c r="E31" s="62"/>
      <c r="F31" s="62"/>
      <c r="G31" s="62"/>
      <c r="H31" s="62"/>
      <c r="I31" s="62"/>
    </row>
  </sheetData>
  <sheetProtection/>
  <protectedRanges>
    <protectedRange password="DC77" sqref="A13:A17 A7:A11" name="Диапазон1_2"/>
    <protectedRange password="DC77" sqref="A20" name="Диапазон1"/>
  </protectedRanges>
  <mergeCells count="8">
    <mergeCell ref="A1:I1"/>
    <mergeCell ref="E7:F7"/>
    <mergeCell ref="G7:G8"/>
    <mergeCell ref="H7:H8"/>
    <mergeCell ref="I7:I8"/>
    <mergeCell ref="B7:C7"/>
    <mergeCell ref="D7:D8"/>
    <mergeCell ref="A7:A8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0">
      <selection activeCell="B20" sqref="B20"/>
    </sheetView>
  </sheetViews>
  <sheetFormatPr defaultColWidth="9.00390625" defaultRowHeight="12.75"/>
  <cols>
    <col min="1" max="1" width="5.375" style="0" customWidth="1"/>
    <col min="2" max="2" width="33.25390625" style="0" customWidth="1"/>
    <col min="13" max="13" width="8.875" style="0" customWidth="1"/>
    <col min="14" max="14" width="16.25390625" style="0" customWidth="1"/>
  </cols>
  <sheetData>
    <row r="1" ht="15.75">
      <c r="A1" s="11" t="s">
        <v>27</v>
      </c>
    </row>
    <row r="3" spans="14:15" ht="15.75">
      <c r="N3" s="97" t="s">
        <v>26</v>
      </c>
      <c r="O3" s="97"/>
    </row>
    <row r="5" spans="1:15" ht="67.5" customHeight="1">
      <c r="A5" s="105" t="s">
        <v>94</v>
      </c>
      <c r="B5" s="105" t="s">
        <v>115</v>
      </c>
      <c r="C5" s="98" t="s">
        <v>17</v>
      </c>
      <c r="D5" s="98" t="s">
        <v>18</v>
      </c>
      <c r="E5" s="98" t="s">
        <v>137</v>
      </c>
      <c r="F5" s="100" t="s">
        <v>140</v>
      </c>
      <c r="G5" s="101"/>
      <c r="H5" s="101"/>
      <c r="I5" s="101"/>
      <c r="J5" s="101"/>
      <c r="K5" s="102"/>
      <c r="L5" s="103" t="s">
        <v>161</v>
      </c>
      <c r="M5" s="104"/>
      <c r="N5" s="98" t="s">
        <v>19</v>
      </c>
      <c r="O5" s="98" t="s">
        <v>20</v>
      </c>
    </row>
    <row r="6" spans="1:15" ht="66.75">
      <c r="A6" s="106"/>
      <c r="B6" s="106"/>
      <c r="C6" s="99"/>
      <c r="D6" s="99"/>
      <c r="E6" s="99"/>
      <c r="F6" s="31" t="s">
        <v>25</v>
      </c>
      <c r="G6" s="31" t="s">
        <v>21</v>
      </c>
      <c r="H6" s="31" t="s">
        <v>22</v>
      </c>
      <c r="I6" s="31" t="s">
        <v>116</v>
      </c>
      <c r="J6" s="31" t="s">
        <v>23</v>
      </c>
      <c r="K6" s="31" t="s">
        <v>24</v>
      </c>
      <c r="L6" s="54" t="s">
        <v>141</v>
      </c>
      <c r="M6" s="53" t="s">
        <v>142</v>
      </c>
      <c r="N6" s="99"/>
      <c r="O6" s="99"/>
    </row>
    <row r="7" spans="1:15" ht="25.5">
      <c r="A7" s="32" t="s">
        <v>86</v>
      </c>
      <c r="B7" s="33" t="s">
        <v>106</v>
      </c>
      <c r="C7" s="69"/>
      <c r="D7" s="69"/>
      <c r="E7" s="69"/>
      <c r="F7" s="70"/>
      <c r="G7" s="70"/>
      <c r="H7" s="70"/>
      <c r="I7" s="70"/>
      <c r="J7" s="70"/>
      <c r="K7" s="70"/>
      <c r="L7" s="69"/>
      <c r="M7" s="69"/>
      <c r="N7" s="70"/>
      <c r="O7" s="70"/>
    </row>
    <row r="8" spans="1:16" ht="25.5">
      <c r="A8" s="32" t="s">
        <v>87</v>
      </c>
      <c r="B8" s="33" t="s">
        <v>107</v>
      </c>
      <c r="C8" s="69">
        <v>0</v>
      </c>
      <c r="D8" s="69">
        <v>2</v>
      </c>
      <c r="E8" s="69">
        <v>0</v>
      </c>
      <c r="F8" s="70" t="s">
        <v>146</v>
      </c>
      <c r="G8" s="70" t="s">
        <v>146</v>
      </c>
      <c r="H8" s="70" t="s">
        <v>146</v>
      </c>
      <c r="I8" s="70" t="s">
        <v>144</v>
      </c>
      <c r="J8" s="70" t="s">
        <v>144</v>
      </c>
      <c r="K8" s="70" t="s">
        <v>149</v>
      </c>
      <c r="L8" s="70" t="s">
        <v>150</v>
      </c>
      <c r="M8" s="70" t="s">
        <v>144</v>
      </c>
      <c r="N8" s="70" t="s">
        <v>150</v>
      </c>
      <c r="O8" s="70" t="s">
        <v>150</v>
      </c>
      <c r="P8" s="56"/>
    </row>
    <row r="9" spans="1:15" ht="15">
      <c r="A9" s="32" t="s">
        <v>88</v>
      </c>
      <c r="B9" s="33" t="s">
        <v>108</v>
      </c>
      <c r="C9" s="69">
        <v>0</v>
      </c>
      <c r="D9" s="69">
        <v>38</v>
      </c>
      <c r="E9" s="69">
        <v>0</v>
      </c>
      <c r="F9" s="69">
        <v>100</v>
      </c>
      <c r="G9" s="69">
        <v>100</v>
      </c>
      <c r="H9" s="70" t="s">
        <v>144</v>
      </c>
      <c r="I9" s="70" t="s">
        <v>160</v>
      </c>
      <c r="J9" s="70" t="s">
        <v>148</v>
      </c>
      <c r="K9" s="70" t="s">
        <v>153</v>
      </c>
      <c r="L9" s="69">
        <v>22</v>
      </c>
      <c r="M9" s="69">
        <v>14</v>
      </c>
      <c r="N9" s="70" t="s">
        <v>154</v>
      </c>
      <c r="O9" s="70" t="s">
        <v>154</v>
      </c>
    </row>
    <row r="10" spans="1:15" ht="25.5">
      <c r="A10" s="32" t="s">
        <v>89</v>
      </c>
      <c r="B10" s="35" t="s">
        <v>109</v>
      </c>
      <c r="C10" s="69"/>
      <c r="D10" s="69"/>
      <c r="E10" s="69"/>
      <c r="F10" s="69"/>
      <c r="G10" s="69"/>
      <c r="H10" s="70"/>
      <c r="I10" s="70"/>
      <c r="J10" s="70"/>
      <c r="K10" s="70"/>
      <c r="L10" s="69"/>
      <c r="M10" s="69"/>
      <c r="N10" s="70"/>
      <c r="O10" s="70"/>
    </row>
    <row r="11" spans="1:15" ht="38.25">
      <c r="A11" s="32" t="s">
        <v>90</v>
      </c>
      <c r="B11" s="33" t="s">
        <v>110</v>
      </c>
      <c r="C11" s="69">
        <v>0</v>
      </c>
      <c r="D11" s="69">
        <v>1</v>
      </c>
      <c r="E11" s="69">
        <v>0</v>
      </c>
      <c r="F11" s="70" t="s">
        <v>146</v>
      </c>
      <c r="G11" s="70" t="s">
        <v>146</v>
      </c>
      <c r="H11" s="70" t="s">
        <v>144</v>
      </c>
      <c r="I11" s="70" t="s">
        <v>144</v>
      </c>
      <c r="J11" s="70" t="s">
        <v>146</v>
      </c>
      <c r="K11" s="70" t="s">
        <v>146</v>
      </c>
      <c r="L11" s="70" t="s">
        <v>143</v>
      </c>
      <c r="M11" s="73">
        <v>0</v>
      </c>
      <c r="N11" s="70" t="s">
        <v>143</v>
      </c>
      <c r="O11" s="70" t="s">
        <v>143</v>
      </c>
    </row>
    <row r="12" spans="1:15" ht="76.5">
      <c r="A12" s="32" t="s">
        <v>91</v>
      </c>
      <c r="B12" s="33" t="s">
        <v>114</v>
      </c>
      <c r="C12" s="69"/>
      <c r="D12" s="69"/>
      <c r="E12" s="69"/>
      <c r="F12" s="69"/>
      <c r="G12" s="69"/>
      <c r="H12" s="70"/>
      <c r="I12" s="70"/>
      <c r="J12" s="70"/>
      <c r="K12" s="70"/>
      <c r="L12" s="69"/>
      <c r="M12" s="69"/>
      <c r="N12" s="70"/>
      <c r="O12" s="70"/>
    </row>
    <row r="13" spans="1:15" ht="25.5">
      <c r="A13" s="32" t="s">
        <v>92</v>
      </c>
      <c r="B13" s="33" t="s">
        <v>111</v>
      </c>
      <c r="C13" s="69"/>
      <c r="D13" s="69"/>
      <c r="E13" s="69"/>
      <c r="F13" s="69"/>
      <c r="G13" s="69"/>
      <c r="H13" s="70"/>
      <c r="I13" s="70"/>
      <c r="J13" s="70"/>
      <c r="K13" s="70"/>
      <c r="L13" s="70"/>
      <c r="M13" s="70"/>
      <c r="N13" s="70"/>
      <c r="O13" s="70"/>
    </row>
    <row r="14" spans="1:15" ht="38.25">
      <c r="A14" s="32" t="s">
        <v>93</v>
      </c>
      <c r="B14" s="33" t="s">
        <v>112</v>
      </c>
      <c r="C14" s="69">
        <v>0</v>
      </c>
      <c r="D14" s="69">
        <v>1</v>
      </c>
      <c r="E14" s="69">
        <v>0</v>
      </c>
      <c r="F14" s="69">
        <v>100</v>
      </c>
      <c r="G14" s="69">
        <v>100</v>
      </c>
      <c r="H14" s="70" t="s">
        <v>144</v>
      </c>
      <c r="I14" s="70" t="s">
        <v>144</v>
      </c>
      <c r="J14" s="70" t="s">
        <v>144</v>
      </c>
      <c r="K14" s="70" t="s">
        <v>144</v>
      </c>
      <c r="L14" s="70" t="s">
        <v>144</v>
      </c>
      <c r="M14" s="70" t="s">
        <v>144</v>
      </c>
      <c r="N14" s="70" t="s">
        <v>143</v>
      </c>
      <c r="O14" s="70" t="s">
        <v>143</v>
      </c>
    </row>
    <row r="15" spans="1:15" ht="38.25">
      <c r="A15" s="33">
        <v>9</v>
      </c>
      <c r="B15" s="33" t="s">
        <v>113</v>
      </c>
      <c r="C15" s="71">
        <v>0</v>
      </c>
      <c r="D15" s="71">
        <v>1</v>
      </c>
      <c r="E15" s="71">
        <v>0</v>
      </c>
      <c r="F15" s="72" t="s">
        <v>146</v>
      </c>
      <c r="G15" s="72" t="s">
        <v>146</v>
      </c>
      <c r="H15" s="72" t="s">
        <v>146</v>
      </c>
      <c r="I15" s="72" t="s">
        <v>144</v>
      </c>
      <c r="J15" s="72" t="s">
        <v>146</v>
      </c>
      <c r="K15" s="72" t="s">
        <v>146</v>
      </c>
      <c r="L15" s="72" t="s">
        <v>143</v>
      </c>
      <c r="M15" s="72" t="s">
        <v>144</v>
      </c>
      <c r="N15" s="72" t="s">
        <v>143</v>
      </c>
      <c r="O15" s="72" t="s">
        <v>143</v>
      </c>
    </row>
    <row r="16" spans="1:15" ht="15">
      <c r="A16" s="36"/>
      <c r="B16" s="37" t="s">
        <v>1</v>
      </c>
      <c r="C16" s="74">
        <f>SUM(C7:C15)</f>
        <v>0</v>
      </c>
      <c r="D16" s="74">
        <f>SUM(D7:D15)</f>
        <v>43</v>
      </c>
      <c r="E16" s="74">
        <f>SUM(E7:E15)</f>
        <v>0</v>
      </c>
      <c r="F16" s="75">
        <v>100</v>
      </c>
      <c r="G16" s="75">
        <v>100</v>
      </c>
      <c r="H16" s="75">
        <v>7</v>
      </c>
      <c r="I16" s="75">
        <v>19</v>
      </c>
      <c r="J16" s="75">
        <v>28</v>
      </c>
      <c r="K16" s="75">
        <v>72</v>
      </c>
      <c r="L16" s="75">
        <v>26</v>
      </c>
      <c r="M16" s="75">
        <v>16</v>
      </c>
      <c r="N16" s="75">
        <v>43</v>
      </c>
      <c r="O16" s="75">
        <v>43</v>
      </c>
    </row>
    <row r="17" spans="1:15" ht="51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1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1:15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2.75">
      <c r="A20" s="38"/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ht="15.75">
      <c r="A21" s="18"/>
    </row>
  </sheetData>
  <sheetProtection/>
  <protectedRanges>
    <protectedRange password="DC77" sqref="B20" name="Диапазон1_1"/>
  </protectedRanges>
  <mergeCells count="11">
    <mergeCell ref="A5:A6"/>
    <mergeCell ref="B5:B6"/>
    <mergeCell ref="C5:C6"/>
    <mergeCell ref="D5:D6"/>
    <mergeCell ref="A17:O18"/>
    <mergeCell ref="N3:O3"/>
    <mergeCell ref="E5:E6"/>
    <mergeCell ref="F5:K5"/>
    <mergeCell ref="N5:N6"/>
    <mergeCell ref="O5:O6"/>
    <mergeCell ref="L5:M5"/>
  </mergeCells>
  <printOptions/>
  <pageMargins left="0.5905511811023623" right="0.5905511811023623" top="0.3937007874015748" bottom="0.3937007874015748" header="0" footer="0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B21" sqref="B21"/>
    </sheetView>
  </sheetViews>
  <sheetFormatPr defaultColWidth="9.00390625" defaultRowHeight="12.75"/>
  <cols>
    <col min="1" max="1" width="5.375" style="0" customWidth="1"/>
    <col min="2" max="2" width="32.75390625" style="0" customWidth="1"/>
    <col min="3" max="3" width="10.625" style="0" customWidth="1"/>
    <col min="4" max="4" width="10.375" style="0" customWidth="1"/>
    <col min="5" max="6" width="8.875" style="0" customWidth="1"/>
    <col min="8" max="8" width="10.375" style="0" customWidth="1"/>
    <col min="9" max="9" width="10.125" style="0" customWidth="1"/>
    <col min="12" max="12" width="7.375" style="0" customWidth="1"/>
    <col min="13" max="13" width="12.75390625" style="0" customWidth="1"/>
  </cols>
  <sheetData>
    <row r="1" spans="1:13" ht="15">
      <c r="A1" s="95">
        <v>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4" spans="1:13" ht="12.75">
      <c r="A4" s="40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111" t="s">
        <v>42</v>
      </c>
      <c r="M6" s="111"/>
    </row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59.25" customHeight="1">
      <c r="A8" s="109" t="s">
        <v>0</v>
      </c>
      <c r="B8" s="105" t="s">
        <v>2</v>
      </c>
      <c r="C8" s="110" t="s">
        <v>29</v>
      </c>
      <c r="D8" s="110"/>
      <c r="E8" s="110"/>
      <c r="F8" s="110"/>
      <c r="G8" s="110"/>
      <c r="H8" s="110" t="s">
        <v>30</v>
      </c>
      <c r="I8" s="110"/>
      <c r="J8" s="110"/>
      <c r="K8" s="110"/>
      <c r="L8" s="110"/>
      <c r="M8" s="105" t="s">
        <v>31</v>
      </c>
    </row>
    <row r="9" spans="1:13" ht="76.5">
      <c r="A9" s="109"/>
      <c r="B9" s="106"/>
      <c r="C9" s="32" t="s">
        <v>32</v>
      </c>
      <c r="D9" s="32" t="s">
        <v>33</v>
      </c>
      <c r="E9" s="32" t="s">
        <v>34</v>
      </c>
      <c r="F9" s="32" t="s">
        <v>35</v>
      </c>
      <c r="G9" s="32" t="s">
        <v>36</v>
      </c>
      <c r="H9" s="32" t="s">
        <v>37</v>
      </c>
      <c r="I9" s="32" t="s">
        <v>98</v>
      </c>
      <c r="J9" s="32" t="s">
        <v>38</v>
      </c>
      <c r="K9" s="32" t="s">
        <v>39</v>
      </c>
      <c r="L9" s="32" t="s">
        <v>40</v>
      </c>
      <c r="M9" s="106"/>
    </row>
    <row r="10" spans="1:13" ht="25.5">
      <c r="A10" s="32" t="s">
        <v>86</v>
      </c>
      <c r="B10" s="41" t="s">
        <v>106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3"/>
    </row>
    <row r="11" spans="1:13" ht="25.5">
      <c r="A11" s="32" t="s">
        <v>87</v>
      </c>
      <c r="B11" s="33" t="s">
        <v>107</v>
      </c>
      <c r="C11" s="82">
        <v>0</v>
      </c>
      <c r="D11" s="82">
        <v>0</v>
      </c>
      <c r="E11" s="82">
        <v>1</v>
      </c>
      <c r="F11" s="82">
        <v>2</v>
      </c>
      <c r="G11" s="82">
        <v>1</v>
      </c>
      <c r="H11" s="82">
        <v>0</v>
      </c>
      <c r="I11" s="82">
        <v>0</v>
      </c>
      <c r="J11" s="82">
        <v>2</v>
      </c>
      <c r="K11" s="82">
        <v>0</v>
      </c>
      <c r="L11" s="82">
        <v>0</v>
      </c>
      <c r="M11" s="83">
        <v>2</v>
      </c>
    </row>
    <row r="12" spans="1:13" ht="12.75">
      <c r="A12" s="32" t="s">
        <v>88</v>
      </c>
      <c r="B12" s="33" t="s">
        <v>108</v>
      </c>
      <c r="C12" s="34">
        <v>0</v>
      </c>
      <c r="D12" s="34">
        <v>0</v>
      </c>
      <c r="E12" s="34">
        <v>21</v>
      </c>
      <c r="F12" s="34">
        <v>38</v>
      </c>
      <c r="G12" s="34">
        <v>8</v>
      </c>
      <c r="H12" s="34">
        <v>0</v>
      </c>
      <c r="I12" s="34">
        <v>0</v>
      </c>
      <c r="J12" s="34">
        <v>38</v>
      </c>
      <c r="K12" s="34">
        <v>0</v>
      </c>
      <c r="L12" s="34">
        <v>0</v>
      </c>
      <c r="M12" s="66">
        <v>37</v>
      </c>
    </row>
    <row r="13" spans="1:13" ht="25.5">
      <c r="A13" s="32" t="s">
        <v>89</v>
      </c>
      <c r="B13" s="35" t="s">
        <v>109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6"/>
    </row>
    <row r="14" spans="1:13" ht="38.25">
      <c r="A14" s="32" t="s">
        <v>90</v>
      </c>
      <c r="B14" s="33" t="s">
        <v>110</v>
      </c>
      <c r="C14" s="15">
        <v>0</v>
      </c>
      <c r="D14" s="15">
        <v>0</v>
      </c>
      <c r="E14" s="15">
        <v>1</v>
      </c>
      <c r="F14" s="15">
        <v>1</v>
      </c>
      <c r="G14" s="15">
        <v>1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5">
        <v>1</v>
      </c>
    </row>
    <row r="15" spans="1:13" ht="76.5">
      <c r="A15" s="32" t="s">
        <v>91</v>
      </c>
      <c r="B15" s="33" t="s">
        <v>114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66"/>
    </row>
    <row r="16" spans="1:13" ht="25.5">
      <c r="A16" s="32" t="s">
        <v>92</v>
      </c>
      <c r="B16" s="33" t="s">
        <v>111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6"/>
    </row>
    <row r="17" spans="1:13" ht="38.25">
      <c r="A17" s="32" t="s">
        <v>93</v>
      </c>
      <c r="B17" s="33" t="s">
        <v>112</v>
      </c>
      <c r="C17" s="34">
        <v>0</v>
      </c>
      <c r="D17" s="34">
        <v>0</v>
      </c>
      <c r="E17" s="34">
        <v>0</v>
      </c>
      <c r="F17" s="34">
        <v>1</v>
      </c>
      <c r="G17" s="34">
        <v>0</v>
      </c>
      <c r="H17" s="34">
        <v>0</v>
      </c>
      <c r="I17" s="34">
        <v>0</v>
      </c>
      <c r="J17" s="34">
        <v>1</v>
      </c>
      <c r="K17" s="34">
        <v>0</v>
      </c>
      <c r="L17" s="34">
        <v>0</v>
      </c>
      <c r="M17" s="66">
        <v>1</v>
      </c>
    </row>
    <row r="18" spans="1:13" ht="38.25">
      <c r="A18" s="32">
        <v>9</v>
      </c>
      <c r="B18" s="33" t="s">
        <v>113</v>
      </c>
      <c r="C18" s="15">
        <v>1</v>
      </c>
      <c r="D18" s="15">
        <v>0</v>
      </c>
      <c r="E18" s="15">
        <v>1</v>
      </c>
      <c r="F18" s="15">
        <v>1</v>
      </c>
      <c r="G18" s="15">
        <v>1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5">
        <v>1</v>
      </c>
    </row>
    <row r="19" spans="1:13" ht="12.75">
      <c r="A19" s="36"/>
      <c r="B19" s="36" t="s">
        <v>1</v>
      </c>
      <c r="C19" s="76">
        <f aca="true" t="shared" si="0" ref="C19:M19">SUM(C11:C18)</f>
        <v>1</v>
      </c>
      <c r="D19" s="76">
        <f t="shared" si="0"/>
        <v>0</v>
      </c>
      <c r="E19" s="76">
        <f t="shared" si="0"/>
        <v>24</v>
      </c>
      <c r="F19" s="76">
        <f t="shared" si="0"/>
        <v>43</v>
      </c>
      <c r="G19" s="76">
        <f t="shared" si="0"/>
        <v>11</v>
      </c>
      <c r="H19" s="76">
        <f t="shared" si="0"/>
        <v>0</v>
      </c>
      <c r="I19" s="76">
        <f t="shared" si="0"/>
        <v>0</v>
      </c>
      <c r="J19" s="76">
        <f t="shared" si="0"/>
        <v>43</v>
      </c>
      <c r="K19" s="76">
        <f t="shared" si="0"/>
        <v>0</v>
      </c>
      <c r="L19" s="76">
        <f t="shared" si="0"/>
        <v>0</v>
      </c>
      <c r="M19" s="77">
        <f t="shared" si="0"/>
        <v>42</v>
      </c>
    </row>
    <row r="20" spans="1:13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2.75">
      <c r="A21" s="39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>
      <c r="A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</sheetData>
  <sheetProtection/>
  <protectedRanges>
    <protectedRange password="DC77" sqref="B11" name="Диапазон1_2_2"/>
    <protectedRange password="DC77" sqref="B12" name="Диапазон1_2_3"/>
    <protectedRange password="DC77" sqref="B14" name="Диапазон1_2_4"/>
    <protectedRange password="DC77" sqref="B15" name="Диапазон1_2_5"/>
    <protectedRange password="DC77" sqref="B16" name="Диапазон1_2_7"/>
    <protectedRange password="DC77" sqref="B17" name="Диапазон1_2_8"/>
    <protectedRange password="DC77" sqref="B18" name="Диапазон1_2_9"/>
    <protectedRange password="DC77" sqref="B21" name="Диапазон1_1"/>
  </protectedRanges>
  <mergeCells count="7">
    <mergeCell ref="A8:A9"/>
    <mergeCell ref="B8:B9"/>
    <mergeCell ref="C8:G8"/>
    <mergeCell ref="H8:L8"/>
    <mergeCell ref="A1:M1"/>
    <mergeCell ref="L6:M6"/>
    <mergeCell ref="M8:M9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6">
      <selection activeCell="B21" sqref="B21"/>
    </sheetView>
  </sheetViews>
  <sheetFormatPr defaultColWidth="9.00390625" defaultRowHeight="12.75"/>
  <cols>
    <col min="1" max="1" width="5.375" style="0" customWidth="1"/>
    <col min="2" max="2" width="33.25390625" style="0" customWidth="1"/>
    <col min="14" max="14" width="11.125" style="0" customWidth="1"/>
    <col min="15" max="15" width="10.375" style="0" customWidth="1"/>
  </cols>
  <sheetData>
    <row r="2" ht="15.75">
      <c r="A2" s="11" t="s">
        <v>61</v>
      </c>
    </row>
    <row r="4" spans="15:16" ht="15.75">
      <c r="O4" s="97" t="s">
        <v>62</v>
      </c>
      <c r="P4" s="97"/>
    </row>
    <row r="6" spans="1:16" ht="18.75" customHeight="1">
      <c r="A6" s="90" t="s">
        <v>28</v>
      </c>
      <c r="B6" s="85" t="s">
        <v>115</v>
      </c>
      <c r="C6" s="118" t="s">
        <v>43</v>
      </c>
      <c r="D6" s="118" t="s">
        <v>44</v>
      </c>
      <c r="E6" s="112" t="s">
        <v>51</v>
      </c>
      <c r="F6" s="115" t="s">
        <v>59</v>
      </c>
      <c r="G6" s="117"/>
      <c r="H6" s="117"/>
      <c r="I6" s="116"/>
      <c r="J6" s="115" t="s">
        <v>60</v>
      </c>
      <c r="K6" s="117"/>
      <c r="L6" s="117"/>
      <c r="M6" s="117"/>
      <c r="N6" s="117"/>
      <c r="O6" s="116"/>
      <c r="P6" s="112" t="s">
        <v>45</v>
      </c>
    </row>
    <row r="7" spans="1:16" ht="61.5" customHeight="1">
      <c r="A7" s="90"/>
      <c r="B7" s="86"/>
      <c r="C7" s="118"/>
      <c r="D7" s="118"/>
      <c r="E7" s="113"/>
      <c r="F7" s="115" t="s">
        <v>53</v>
      </c>
      <c r="G7" s="116"/>
      <c r="H7" s="115" t="s">
        <v>54</v>
      </c>
      <c r="I7" s="116"/>
      <c r="J7" s="115" t="s">
        <v>55</v>
      </c>
      <c r="K7" s="116"/>
      <c r="L7" s="115" t="s">
        <v>46</v>
      </c>
      <c r="M7" s="116"/>
      <c r="N7" s="115" t="s">
        <v>47</v>
      </c>
      <c r="O7" s="116"/>
      <c r="P7" s="113"/>
    </row>
    <row r="8" spans="1:16" ht="153.75" customHeight="1">
      <c r="A8" s="90"/>
      <c r="B8" s="86"/>
      <c r="C8" s="118"/>
      <c r="D8" s="118"/>
      <c r="E8" s="113"/>
      <c r="F8" s="5" t="s">
        <v>56</v>
      </c>
      <c r="G8" s="13" t="s">
        <v>50</v>
      </c>
      <c r="H8" s="52" t="s">
        <v>52</v>
      </c>
      <c r="I8" s="13" t="s">
        <v>49</v>
      </c>
      <c r="J8" s="52" t="s">
        <v>57</v>
      </c>
      <c r="K8" s="13" t="s">
        <v>50</v>
      </c>
      <c r="L8" s="52" t="s">
        <v>58</v>
      </c>
      <c r="M8" s="13" t="s">
        <v>50</v>
      </c>
      <c r="N8" s="5" t="s">
        <v>57</v>
      </c>
      <c r="O8" s="13" t="s">
        <v>50</v>
      </c>
      <c r="P8" s="114"/>
    </row>
    <row r="9" spans="1:16" ht="31.5">
      <c r="A9" s="6" t="s">
        <v>86</v>
      </c>
      <c r="B9" s="12" t="s">
        <v>106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31.5">
      <c r="A10" s="6" t="s">
        <v>87</v>
      </c>
      <c r="B10" s="7" t="s">
        <v>107</v>
      </c>
      <c r="C10" s="17">
        <v>2</v>
      </c>
      <c r="D10" s="17">
        <v>0</v>
      </c>
      <c r="E10" s="17">
        <v>0</v>
      </c>
      <c r="F10" s="55" t="s">
        <v>145</v>
      </c>
      <c r="G10" s="17">
        <v>0</v>
      </c>
      <c r="H10" s="17" t="s">
        <v>147</v>
      </c>
      <c r="I10" s="17">
        <v>90</v>
      </c>
      <c r="J10" s="55" t="s">
        <v>145</v>
      </c>
      <c r="K10" s="17">
        <v>1</v>
      </c>
      <c r="L10" s="17" t="s">
        <v>145</v>
      </c>
      <c r="M10" s="17">
        <v>1</v>
      </c>
      <c r="N10" s="17" t="s">
        <v>145</v>
      </c>
      <c r="O10" s="17">
        <v>2</v>
      </c>
      <c r="P10" s="17">
        <v>100</v>
      </c>
    </row>
    <row r="11" spans="1:16" ht="31.5">
      <c r="A11" s="6" t="s">
        <v>88</v>
      </c>
      <c r="B11" s="7" t="s">
        <v>108</v>
      </c>
      <c r="C11" s="17">
        <v>37</v>
      </c>
      <c r="D11" s="17">
        <v>1</v>
      </c>
      <c r="E11" s="17">
        <v>0</v>
      </c>
      <c r="F11" s="17" t="s">
        <v>156</v>
      </c>
      <c r="G11" s="17">
        <v>4</v>
      </c>
      <c r="H11" s="17" t="s">
        <v>155</v>
      </c>
      <c r="I11" s="17">
        <v>70</v>
      </c>
      <c r="J11" s="17" t="s">
        <v>157</v>
      </c>
      <c r="K11" s="17">
        <v>11</v>
      </c>
      <c r="L11" s="17" t="s">
        <v>157</v>
      </c>
      <c r="M11" s="17">
        <v>8</v>
      </c>
      <c r="N11" s="17" t="s">
        <v>157</v>
      </c>
      <c r="O11" s="17">
        <v>9</v>
      </c>
      <c r="P11" s="17">
        <v>100</v>
      </c>
    </row>
    <row r="12" spans="1:16" ht="31.5">
      <c r="A12" s="6" t="s">
        <v>89</v>
      </c>
      <c r="B12" s="24" t="s">
        <v>109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63">
      <c r="A13" s="6" t="s">
        <v>90</v>
      </c>
      <c r="B13" s="7" t="s">
        <v>110</v>
      </c>
      <c r="C13" s="17">
        <v>1</v>
      </c>
      <c r="D13" s="17">
        <v>0</v>
      </c>
      <c r="E13" s="17">
        <v>0</v>
      </c>
      <c r="F13" s="55" t="s">
        <v>147</v>
      </c>
      <c r="G13" s="17">
        <v>0</v>
      </c>
      <c r="H13" s="17" t="s">
        <v>147</v>
      </c>
      <c r="I13" s="17">
        <v>100</v>
      </c>
      <c r="J13" s="17" t="s">
        <v>147</v>
      </c>
      <c r="K13" s="17">
        <v>0</v>
      </c>
      <c r="L13" s="17" t="s">
        <v>147</v>
      </c>
      <c r="M13" s="17">
        <v>0</v>
      </c>
      <c r="N13" s="55" t="s">
        <v>147</v>
      </c>
      <c r="O13" s="17">
        <v>0</v>
      </c>
      <c r="P13" s="17">
        <v>100</v>
      </c>
    </row>
    <row r="14" spans="1:16" ht="126">
      <c r="A14" s="6" t="s">
        <v>91</v>
      </c>
      <c r="B14" s="7" t="s">
        <v>114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31.5">
      <c r="A15" s="6" t="s">
        <v>92</v>
      </c>
      <c r="B15" s="7" t="s">
        <v>111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47.25">
      <c r="A16" s="6" t="s">
        <v>93</v>
      </c>
      <c r="B16" s="7" t="s">
        <v>112</v>
      </c>
      <c r="C16" s="17">
        <v>1</v>
      </c>
      <c r="D16" s="17">
        <v>0</v>
      </c>
      <c r="E16" s="17">
        <v>0</v>
      </c>
      <c r="F16" s="27">
        <v>0</v>
      </c>
      <c r="G16" s="27">
        <v>0</v>
      </c>
      <c r="H16" s="27">
        <v>0</v>
      </c>
      <c r="I16" s="17">
        <v>0</v>
      </c>
      <c r="J16" s="27" t="s">
        <v>147</v>
      </c>
      <c r="K16" s="27">
        <v>0</v>
      </c>
      <c r="L16" s="27" t="s">
        <v>147</v>
      </c>
      <c r="M16" s="27">
        <v>0</v>
      </c>
      <c r="N16" s="27" t="s">
        <v>147</v>
      </c>
      <c r="O16" s="27">
        <v>0</v>
      </c>
      <c r="P16" s="17">
        <v>100</v>
      </c>
    </row>
    <row r="17" spans="1:16" ht="55.5" customHeight="1">
      <c r="A17" s="25"/>
      <c r="B17" s="7" t="s">
        <v>113</v>
      </c>
      <c r="C17" s="27">
        <v>1</v>
      </c>
      <c r="D17" s="27">
        <v>0</v>
      </c>
      <c r="E17" s="27">
        <v>0</v>
      </c>
      <c r="F17" s="60" t="s">
        <v>147</v>
      </c>
      <c r="G17" s="60">
        <v>0</v>
      </c>
      <c r="H17" s="60" t="s">
        <v>147</v>
      </c>
      <c r="I17" s="27">
        <v>100</v>
      </c>
      <c r="J17" s="27" t="s">
        <v>147</v>
      </c>
      <c r="K17" s="27">
        <v>0</v>
      </c>
      <c r="L17" s="27" t="s">
        <v>147</v>
      </c>
      <c r="M17" s="27">
        <v>1</v>
      </c>
      <c r="N17" s="27" t="s">
        <v>147</v>
      </c>
      <c r="O17" s="27">
        <v>1</v>
      </c>
      <c r="P17" s="27">
        <v>100</v>
      </c>
    </row>
    <row r="18" spans="1:16" ht="12.75">
      <c r="A18" s="26">
        <v>9</v>
      </c>
      <c r="B18" s="26" t="s">
        <v>1</v>
      </c>
      <c r="C18" s="59">
        <f>SUM(C10:C17)</f>
        <v>42</v>
      </c>
      <c r="D18" s="59">
        <f>SUM(D10:D17)</f>
        <v>1</v>
      </c>
      <c r="E18" s="59">
        <f>SUM(E10:E17)</f>
        <v>0</v>
      </c>
      <c r="F18" s="59" t="s">
        <v>158</v>
      </c>
      <c r="G18" s="59">
        <f>SUM(G9:G17)</f>
        <v>4</v>
      </c>
      <c r="H18" s="59" t="s">
        <v>159</v>
      </c>
      <c r="I18" s="59">
        <v>90</v>
      </c>
      <c r="J18" s="59" t="s">
        <v>162</v>
      </c>
      <c r="K18" s="59">
        <v>12</v>
      </c>
      <c r="L18" s="59" t="s">
        <v>162</v>
      </c>
      <c r="M18" s="59">
        <v>10</v>
      </c>
      <c r="N18" s="59" t="s">
        <v>162</v>
      </c>
      <c r="O18" s="59">
        <v>12</v>
      </c>
      <c r="P18" s="59">
        <v>100</v>
      </c>
    </row>
    <row r="19" spans="2:8" ht="14.25">
      <c r="B19" s="23"/>
      <c r="F19" s="23"/>
      <c r="G19" s="23"/>
      <c r="H19" s="23"/>
    </row>
    <row r="20" spans="1:16" ht="16.5" customHeight="1">
      <c r="A20" s="23"/>
      <c r="B20" s="18"/>
      <c r="D20" s="23"/>
      <c r="E20" s="23"/>
      <c r="I20" s="23"/>
      <c r="J20" s="23"/>
      <c r="K20" s="23"/>
      <c r="L20" s="23"/>
      <c r="M20" s="23"/>
      <c r="N20" s="23"/>
      <c r="O20" s="23"/>
      <c r="P20" s="23"/>
    </row>
    <row r="22" ht="15.75">
      <c r="A22" s="18"/>
    </row>
  </sheetData>
  <sheetProtection/>
  <protectedRanges>
    <protectedRange password="DC77" sqref="B10" name="Диапазон1_2_2_1"/>
    <protectedRange password="DC77" sqref="B11" name="Диапазон1_2_3"/>
    <protectedRange password="DC77" sqref="B13" name="Диапазон1_2_4"/>
    <protectedRange password="DC77" sqref="B14" name="Диапазон1_2_5"/>
    <protectedRange password="DC77" sqref="B15" name="Диапазон1_2_7"/>
    <protectedRange password="DC77" sqref="B16" name="Диапазон1_2_8"/>
    <protectedRange password="DC77" sqref="B17" name="Диапазон1_2_9"/>
    <protectedRange password="DC77" sqref="B20" name="Диапазон1_1"/>
  </protectedRanges>
  <mergeCells count="14">
    <mergeCell ref="A6:A8"/>
    <mergeCell ref="B6:B8"/>
    <mergeCell ref="C6:C8"/>
    <mergeCell ref="D6:D8"/>
    <mergeCell ref="E6:E8"/>
    <mergeCell ref="J6:O6"/>
    <mergeCell ref="F7:G7"/>
    <mergeCell ref="P6:P8"/>
    <mergeCell ref="L7:M7"/>
    <mergeCell ref="N7:O7"/>
    <mergeCell ref="O4:P4"/>
    <mergeCell ref="H7:I7"/>
    <mergeCell ref="J7:K7"/>
    <mergeCell ref="F6:I6"/>
  </mergeCells>
  <printOptions/>
  <pageMargins left="0.5905511811023623" right="0.5905511811023623" top="0.3937007874015748" bottom="0.3937007874015748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84" zoomScaleNormal="84" zoomScalePageLayoutView="0" workbookViewId="0" topLeftCell="A7">
      <selection activeCell="B21" sqref="B21"/>
    </sheetView>
  </sheetViews>
  <sheetFormatPr defaultColWidth="9.00390625" defaultRowHeight="12.75"/>
  <cols>
    <col min="1" max="1" width="5.125" style="0" customWidth="1"/>
    <col min="2" max="2" width="34.25390625" style="0" customWidth="1"/>
    <col min="3" max="3" width="10.25390625" style="0" bestFit="1" customWidth="1"/>
    <col min="4" max="4" width="12.00390625" style="0" customWidth="1"/>
    <col min="5" max="5" width="13.375" style="0" customWidth="1"/>
    <col min="6" max="6" width="14.00390625" style="0" customWidth="1"/>
    <col min="7" max="7" width="12.125" style="0" customWidth="1"/>
    <col min="8" max="8" width="13.875" style="0" customWidth="1"/>
    <col min="9" max="9" width="14.375" style="0" customWidth="1"/>
    <col min="10" max="10" width="13.00390625" style="0" customWidth="1"/>
    <col min="11" max="11" width="11.00390625" style="0" customWidth="1"/>
  </cols>
  <sheetData>
    <row r="1" spans="1:11" ht="12.75">
      <c r="A1" s="119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40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111" t="s">
        <v>74</v>
      </c>
      <c r="K5" s="111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109" t="s">
        <v>28</v>
      </c>
      <c r="B7" s="109" t="s">
        <v>115</v>
      </c>
      <c r="C7" s="110" t="s">
        <v>117</v>
      </c>
      <c r="D7" s="110"/>
      <c r="E7" s="110"/>
      <c r="F7" s="110"/>
      <c r="G7" s="110"/>
      <c r="H7" s="110"/>
      <c r="I7" s="110"/>
      <c r="J7" s="110"/>
      <c r="K7" s="110"/>
    </row>
    <row r="8" spans="1:11" ht="12.75">
      <c r="A8" s="109"/>
      <c r="B8" s="109"/>
      <c r="C8" s="105" t="s">
        <v>48</v>
      </c>
      <c r="D8" s="100" t="s">
        <v>72</v>
      </c>
      <c r="E8" s="101"/>
      <c r="F8" s="102"/>
      <c r="G8" s="100" t="s">
        <v>71</v>
      </c>
      <c r="H8" s="101"/>
      <c r="I8" s="101"/>
      <c r="J8" s="101"/>
      <c r="K8" s="102"/>
    </row>
    <row r="9" spans="1:11" ht="63.75">
      <c r="A9" s="109"/>
      <c r="B9" s="109"/>
      <c r="C9" s="106"/>
      <c r="D9" s="32" t="s">
        <v>63</v>
      </c>
      <c r="E9" s="32" t="s">
        <v>64</v>
      </c>
      <c r="F9" s="32" t="s">
        <v>65</v>
      </c>
      <c r="G9" s="32" t="s">
        <v>66</v>
      </c>
      <c r="H9" s="32" t="s">
        <v>67</v>
      </c>
      <c r="I9" s="32" t="s">
        <v>68</v>
      </c>
      <c r="J9" s="32" t="s">
        <v>69</v>
      </c>
      <c r="K9" s="32" t="s">
        <v>70</v>
      </c>
    </row>
    <row r="10" spans="1:11" ht="25.5">
      <c r="A10" s="32" t="s">
        <v>86</v>
      </c>
      <c r="B10" s="41" t="s">
        <v>106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25.5">
      <c r="A11" s="32" t="s">
        <v>87</v>
      </c>
      <c r="B11" s="33" t="s">
        <v>107</v>
      </c>
      <c r="C11" s="78">
        <v>325.1</v>
      </c>
      <c r="D11" s="78">
        <v>0</v>
      </c>
      <c r="E11" s="78">
        <v>325.1</v>
      </c>
      <c r="F11" s="78">
        <v>0</v>
      </c>
      <c r="G11" s="78">
        <v>325.1</v>
      </c>
      <c r="H11" s="78">
        <v>0</v>
      </c>
      <c r="I11" s="78">
        <v>0</v>
      </c>
      <c r="J11" s="78">
        <v>0</v>
      </c>
      <c r="K11" s="78">
        <v>0</v>
      </c>
    </row>
    <row r="12" spans="1:11" ht="15">
      <c r="A12" s="32" t="s">
        <v>88</v>
      </c>
      <c r="B12" s="33" t="s">
        <v>108</v>
      </c>
      <c r="C12" s="78">
        <v>32434.831</v>
      </c>
      <c r="D12" s="81">
        <v>10541.045</v>
      </c>
      <c r="E12" s="81">
        <v>0</v>
      </c>
      <c r="F12" s="81">
        <v>21893.786</v>
      </c>
      <c r="G12" s="81">
        <v>25835.316</v>
      </c>
      <c r="H12" s="81">
        <v>3949.006</v>
      </c>
      <c r="I12" s="81">
        <v>852.38</v>
      </c>
      <c r="J12" s="81">
        <v>855.914</v>
      </c>
      <c r="K12" s="81">
        <v>942.215</v>
      </c>
    </row>
    <row r="13" spans="1:11" ht="25.5">
      <c r="A13" s="32" t="s">
        <v>89</v>
      </c>
      <c r="B13" s="35" t="s">
        <v>109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38.25">
      <c r="A14" s="32" t="s">
        <v>90</v>
      </c>
      <c r="B14" s="33" t="s">
        <v>110</v>
      </c>
      <c r="C14" s="78">
        <v>400</v>
      </c>
      <c r="D14" s="78">
        <v>0</v>
      </c>
      <c r="E14" s="78">
        <v>400</v>
      </c>
      <c r="F14" s="78">
        <v>0</v>
      </c>
      <c r="G14" s="78">
        <v>100</v>
      </c>
      <c r="H14" s="78">
        <v>300</v>
      </c>
      <c r="I14" s="78">
        <v>0</v>
      </c>
      <c r="J14" s="78">
        <v>0</v>
      </c>
      <c r="K14" s="78">
        <v>0</v>
      </c>
    </row>
    <row r="15" spans="1:11" ht="76.5">
      <c r="A15" s="32" t="s">
        <v>91</v>
      </c>
      <c r="B15" s="33" t="s">
        <v>114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5.5">
      <c r="A16" s="32" t="s">
        <v>92</v>
      </c>
      <c r="B16" s="33" t="s">
        <v>111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38.25">
      <c r="A17" s="32" t="s">
        <v>93</v>
      </c>
      <c r="B17" s="33" t="s">
        <v>112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ht="38.25">
      <c r="A18" s="33"/>
      <c r="B18" s="33" t="s">
        <v>113</v>
      </c>
      <c r="C18" s="79">
        <v>943.841</v>
      </c>
      <c r="D18" s="79">
        <v>0</v>
      </c>
      <c r="E18" s="79">
        <v>943.841</v>
      </c>
      <c r="F18" s="79">
        <v>0</v>
      </c>
      <c r="G18" s="79">
        <v>810.241</v>
      </c>
      <c r="H18" s="79">
        <v>53.6</v>
      </c>
      <c r="I18" s="79">
        <v>0</v>
      </c>
      <c r="J18" s="79">
        <v>0</v>
      </c>
      <c r="K18" s="79">
        <v>80</v>
      </c>
    </row>
    <row r="19" spans="1:11" ht="12.75">
      <c r="A19" s="36"/>
      <c r="B19" s="36" t="s">
        <v>1</v>
      </c>
      <c r="C19" s="80">
        <f aca="true" t="shared" si="0" ref="C19:K19">SUM(C11:C18)</f>
        <v>34103.772</v>
      </c>
      <c r="D19" s="80">
        <f t="shared" si="0"/>
        <v>10541.045</v>
      </c>
      <c r="E19" s="80">
        <f t="shared" si="0"/>
        <v>1668.941</v>
      </c>
      <c r="F19" s="80">
        <f t="shared" si="0"/>
        <v>21893.786</v>
      </c>
      <c r="G19" s="80">
        <f t="shared" si="0"/>
        <v>27070.657</v>
      </c>
      <c r="H19" s="80">
        <f t="shared" si="0"/>
        <v>4302.606</v>
      </c>
      <c r="I19" s="80">
        <f t="shared" si="0"/>
        <v>852.38</v>
      </c>
      <c r="J19" s="80">
        <f t="shared" si="0"/>
        <v>855.914</v>
      </c>
      <c r="K19" s="80">
        <f t="shared" si="0"/>
        <v>1022.215</v>
      </c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9"/>
      <c r="B21" s="39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ht="12.75">
      <c r="B23" s="61"/>
    </row>
  </sheetData>
  <sheetProtection/>
  <protectedRanges>
    <protectedRange password="DC77" sqref="B11" name="Диапазон1_2_2_1"/>
    <protectedRange password="DC77" sqref="B12" name="Диапазон1_2_3"/>
    <protectedRange password="DC77" sqref="B14" name="Диапазон1_2_4"/>
    <protectedRange password="DC77" sqref="B15" name="Диапазон1_2_5"/>
    <protectedRange password="DC77" sqref="B16" name="Диапазон1_2_7"/>
    <protectedRange password="DC77" sqref="B17" name="Диапазон1_2_8"/>
    <protectedRange password="DC77" sqref="B18" name="Диапазон1_2_9"/>
    <protectedRange password="DC77" sqref="B21" name="Диапазон1_1"/>
  </protectedRanges>
  <mergeCells count="8">
    <mergeCell ref="A1:K1"/>
    <mergeCell ref="J5:K5"/>
    <mergeCell ref="A7:A9"/>
    <mergeCell ref="B7:B9"/>
    <mergeCell ref="C7:K7"/>
    <mergeCell ref="C8:C9"/>
    <mergeCell ref="D8:F8"/>
    <mergeCell ref="G8:K8"/>
  </mergeCells>
  <printOptions/>
  <pageMargins left="0.5905511811023623" right="0.5905511811023623" top="0.3937007874015748" bottom="0.3937007874015748" header="0" footer="0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4.875" style="0" customWidth="1"/>
    <col min="2" max="2" width="33.875" style="0" customWidth="1"/>
    <col min="3" max="3" width="22.875" style="0" customWidth="1"/>
    <col min="4" max="4" width="23.375" style="0" customWidth="1"/>
    <col min="5" max="5" width="21.625" style="0" customWidth="1"/>
    <col min="6" max="6" width="19.375" style="0" customWidth="1"/>
    <col min="7" max="7" width="18.875" style="0" customWidth="1"/>
  </cols>
  <sheetData>
    <row r="1" spans="1:7" ht="15">
      <c r="A1" s="95">
        <v>7</v>
      </c>
      <c r="B1" s="95"/>
      <c r="C1" s="95"/>
      <c r="D1" s="95"/>
      <c r="E1" s="95"/>
      <c r="F1" s="95"/>
      <c r="G1" s="95"/>
    </row>
    <row r="3" spans="1:7" ht="12.75">
      <c r="A3" s="42" t="s">
        <v>164</v>
      </c>
      <c r="B3" s="38"/>
      <c r="C3" s="38"/>
      <c r="D3" s="38"/>
      <c r="E3" s="38"/>
      <c r="F3" s="38"/>
      <c r="G3" s="38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38"/>
      <c r="B5" s="38"/>
      <c r="C5" s="38"/>
      <c r="D5" s="38"/>
      <c r="E5" s="38"/>
      <c r="F5" s="111" t="s">
        <v>76</v>
      </c>
      <c r="G5" s="111"/>
    </row>
    <row r="6" spans="1:7" ht="12.75">
      <c r="A6" s="38"/>
      <c r="B6" s="38"/>
      <c r="C6" s="38"/>
      <c r="D6" s="38"/>
      <c r="E6" s="38"/>
      <c r="F6" s="38"/>
      <c r="G6" s="38"/>
    </row>
    <row r="7" spans="1:7" ht="30" customHeight="1">
      <c r="A7" s="120" t="s">
        <v>28</v>
      </c>
      <c r="B7" s="120" t="s">
        <v>115</v>
      </c>
      <c r="C7" s="110" t="s">
        <v>77</v>
      </c>
      <c r="D7" s="110"/>
      <c r="E7" s="110" t="s">
        <v>78</v>
      </c>
      <c r="F7" s="110"/>
      <c r="G7" s="110"/>
    </row>
    <row r="8" spans="1:7" ht="25.5">
      <c r="A8" s="121"/>
      <c r="B8" s="121"/>
      <c r="C8" s="32" t="s">
        <v>48</v>
      </c>
      <c r="D8" s="32" t="s">
        <v>75</v>
      </c>
      <c r="E8" s="32" t="s">
        <v>48</v>
      </c>
      <c r="F8" s="32" t="s">
        <v>75</v>
      </c>
      <c r="G8" s="43" t="s">
        <v>138</v>
      </c>
    </row>
    <row r="9" spans="1:7" ht="25.5">
      <c r="A9" s="32" t="s">
        <v>86</v>
      </c>
      <c r="B9" s="41" t="s">
        <v>106</v>
      </c>
      <c r="C9" s="44"/>
      <c r="D9" s="44"/>
      <c r="E9" s="44"/>
      <c r="F9" s="44"/>
      <c r="G9" s="67"/>
    </row>
    <row r="10" spans="1:7" ht="25.5">
      <c r="A10" s="32" t="s">
        <v>87</v>
      </c>
      <c r="B10" s="33" t="s">
        <v>107</v>
      </c>
      <c r="C10" s="44">
        <v>2</v>
      </c>
      <c r="D10" s="44">
        <v>100</v>
      </c>
      <c r="E10" s="44">
        <v>0</v>
      </c>
      <c r="F10" s="44">
        <v>0</v>
      </c>
      <c r="G10" s="67"/>
    </row>
    <row r="11" spans="1:7" ht="15.75">
      <c r="A11" s="32" t="s">
        <v>88</v>
      </c>
      <c r="B11" s="33" t="s">
        <v>108</v>
      </c>
      <c r="C11" s="58">
        <v>38</v>
      </c>
      <c r="D11" s="58">
        <v>100</v>
      </c>
      <c r="E11" s="58">
        <v>0</v>
      </c>
      <c r="F11" s="58">
        <v>0</v>
      </c>
      <c r="G11" s="67"/>
    </row>
    <row r="12" spans="1:7" ht="25.5">
      <c r="A12" s="32" t="s">
        <v>89</v>
      </c>
      <c r="B12" s="35" t="s">
        <v>109</v>
      </c>
      <c r="C12" s="44"/>
      <c r="D12" s="44"/>
      <c r="E12" s="44"/>
      <c r="F12" s="44"/>
      <c r="G12" s="67"/>
    </row>
    <row r="13" spans="1:7" ht="38.25">
      <c r="A13" s="32" t="s">
        <v>90</v>
      </c>
      <c r="B13" s="33" t="s">
        <v>110</v>
      </c>
      <c r="C13" s="59">
        <v>1</v>
      </c>
      <c r="D13" s="59">
        <v>100</v>
      </c>
      <c r="E13" s="59">
        <v>0</v>
      </c>
      <c r="F13" s="59">
        <v>0</v>
      </c>
      <c r="G13" s="67"/>
    </row>
    <row r="14" spans="1:7" ht="76.5">
      <c r="A14" s="32" t="s">
        <v>91</v>
      </c>
      <c r="B14" s="33" t="s">
        <v>114</v>
      </c>
      <c r="C14" s="44"/>
      <c r="D14" s="44"/>
      <c r="E14" s="44"/>
      <c r="F14" s="44"/>
      <c r="G14" s="67"/>
    </row>
    <row r="15" spans="1:7" ht="25.5">
      <c r="A15" s="32" t="s">
        <v>92</v>
      </c>
      <c r="B15" s="33" t="s">
        <v>111</v>
      </c>
      <c r="C15" s="44"/>
      <c r="D15" s="44"/>
      <c r="E15" s="44"/>
      <c r="F15" s="44"/>
      <c r="G15" s="67"/>
    </row>
    <row r="16" spans="1:7" ht="38.25">
      <c r="A16" s="32" t="s">
        <v>93</v>
      </c>
      <c r="B16" s="33" t="s">
        <v>112</v>
      </c>
      <c r="C16" s="44">
        <v>1</v>
      </c>
      <c r="D16" s="44">
        <v>100</v>
      </c>
      <c r="E16" s="44">
        <v>0</v>
      </c>
      <c r="F16" s="44">
        <v>0</v>
      </c>
      <c r="G16" s="67"/>
    </row>
    <row r="17" spans="1:7" ht="38.25">
      <c r="A17" s="33"/>
      <c r="B17" s="33" t="s">
        <v>113</v>
      </c>
      <c r="C17" s="45">
        <v>1</v>
      </c>
      <c r="D17" s="45">
        <v>100</v>
      </c>
      <c r="E17" s="45">
        <v>0</v>
      </c>
      <c r="F17" s="45">
        <v>0</v>
      </c>
      <c r="G17" s="66"/>
    </row>
    <row r="18" spans="1:7" ht="12.75">
      <c r="A18" s="36"/>
      <c r="B18" s="36" t="s">
        <v>1</v>
      </c>
      <c r="C18" s="64">
        <f>SUM(C9:C17)</f>
        <v>43</v>
      </c>
      <c r="D18" s="64">
        <v>100</v>
      </c>
      <c r="E18" s="64">
        <f>SUM(E9:E17)</f>
        <v>0</v>
      </c>
      <c r="F18" s="64">
        <v>0</v>
      </c>
      <c r="G18" s="65"/>
    </row>
    <row r="19" spans="1:7" ht="12.75">
      <c r="A19" s="38"/>
      <c r="B19" s="38"/>
      <c r="C19" s="38"/>
      <c r="D19" s="38"/>
      <c r="E19" s="38"/>
      <c r="F19" s="38"/>
      <c r="G19" s="38"/>
    </row>
    <row r="20" spans="1:7" ht="12.75">
      <c r="A20" s="39"/>
      <c r="B20" s="39"/>
      <c r="C20" s="38"/>
      <c r="D20" s="38"/>
      <c r="E20" s="38"/>
      <c r="F20" s="38"/>
      <c r="G20" s="38"/>
    </row>
    <row r="21" spans="1:7" ht="12.75">
      <c r="A21" s="38"/>
      <c r="B21" s="38"/>
      <c r="C21" s="38"/>
      <c r="D21" s="38"/>
      <c r="E21" s="38"/>
      <c r="F21" s="38"/>
      <c r="G21" s="38"/>
    </row>
  </sheetData>
  <sheetProtection/>
  <protectedRanges>
    <protectedRange password="DC77" sqref="B10" name="Диапазон1_2_2_1"/>
    <protectedRange password="DC77" sqref="B11" name="Диапазон1_2_3"/>
    <protectedRange password="DC77" sqref="B13" name="Диапазон1_2_4"/>
    <protectedRange password="DC77" sqref="B14" name="Диапазон1_2_5"/>
    <protectedRange password="DC77" sqref="B15" name="Диапазон1_2_7"/>
    <protectedRange password="DC77" sqref="B16" name="Диапазон1_2_8"/>
    <protectedRange password="DC77" sqref="B17" name="Диапазон1_2_9"/>
    <protectedRange password="DC77" sqref="B20" name="Диапазон1_1"/>
  </protectedRanges>
  <mergeCells count="6">
    <mergeCell ref="A1:G1"/>
    <mergeCell ref="F5:G5"/>
    <mergeCell ref="A7:A8"/>
    <mergeCell ref="B7:B8"/>
    <mergeCell ref="C7:D7"/>
    <mergeCell ref="E7:G7"/>
  </mergeCells>
  <printOptions/>
  <pageMargins left="0.5905511811023623" right="0.5905511811023623" top="0.5905511811023623" bottom="0.5905511811023623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5" sqref="A15:I18"/>
    </sheetView>
  </sheetViews>
  <sheetFormatPr defaultColWidth="9.00390625" defaultRowHeight="12.75"/>
  <cols>
    <col min="2" max="2" width="25.00390625" style="0" customWidth="1"/>
    <col min="3" max="3" width="25.25390625" style="0" customWidth="1"/>
    <col min="4" max="4" width="18.625" style="0" customWidth="1"/>
    <col min="5" max="5" width="14.625" style="0" customWidth="1"/>
    <col min="6" max="6" width="15.00390625" style="0" customWidth="1"/>
    <col min="7" max="7" width="15.375" style="0" customWidth="1"/>
    <col min="8" max="8" width="24.00390625" style="0" customWidth="1"/>
    <col min="9" max="9" width="13.75390625" style="0" customWidth="1"/>
  </cols>
  <sheetData>
    <row r="1" spans="1:9" ht="15">
      <c r="A1" s="95">
        <v>8</v>
      </c>
      <c r="B1" s="95"/>
      <c r="C1" s="95"/>
      <c r="D1" s="95"/>
      <c r="E1" s="95"/>
      <c r="F1" s="95"/>
      <c r="G1" s="95"/>
      <c r="H1" s="95"/>
      <c r="I1" s="95"/>
    </row>
    <row r="3" ht="15.75">
      <c r="A3" s="11" t="s">
        <v>84</v>
      </c>
    </row>
    <row r="5" ht="15.75">
      <c r="A5" s="11" t="s">
        <v>99</v>
      </c>
    </row>
    <row r="7" spans="8:9" ht="15.75">
      <c r="H7" s="97" t="s">
        <v>85</v>
      </c>
      <c r="I7" s="97"/>
    </row>
    <row r="9" spans="1:9" ht="78.75">
      <c r="A9" s="5" t="s">
        <v>28</v>
      </c>
      <c r="B9" s="5" t="s">
        <v>115</v>
      </c>
      <c r="C9" s="5" t="s">
        <v>118</v>
      </c>
      <c r="D9" s="5" t="s">
        <v>119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</row>
    <row r="10" spans="1:9" ht="15.75">
      <c r="A10" s="21"/>
      <c r="B10" s="20" t="s">
        <v>139</v>
      </c>
      <c r="C10" s="20"/>
      <c r="D10" s="20"/>
      <c r="E10" s="20"/>
      <c r="F10" s="20"/>
      <c r="G10" s="20"/>
      <c r="H10" s="20"/>
      <c r="I10" s="20"/>
    </row>
    <row r="11" spans="1:9" ht="15.75">
      <c r="A11" s="21"/>
      <c r="B11" s="20"/>
      <c r="C11" s="20"/>
      <c r="D11" s="20"/>
      <c r="E11" s="20"/>
      <c r="F11" s="20"/>
      <c r="G11" s="20"/>
      <c r="H11" s="20"/>
      <c r="I11" s="20"/>
    </row>
    <row r="17" ht="15.75">
      <c r="A17" s="19"/>
    </row>
    <row r="18" spans="1:9" ht="15.75">
      <c r="A18" s="19"/>
      <c r="F18" s="30"/>
      <c r="H18" s="122"/>
      <c r="I18" s="122"/>
    </row>
    <row r="20" ht="15.75">
      <c r="B20" s="18"/>
    </row>
    <row r="21" spans="1:2" ht="15.75">
      <c r="A21" s="18"/>
      <c r="B21" s="18"/>
    </row>
    <row r="25" spans="1:9" ht="15.75" customHeight="1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ht="18.75" customHeight="1">
      <c r="A26" s="123"/>
      <c r="B26" s="123"/>
      <c r="C26" s="123"/>
      <c r="D26" s="123"/>
      <c r="E26" s="123"/>
      <c r="F26" s="123"/>
      <c r="G26" s="123"/>
      <c r="H26" s="123"/>
      <c r="I26" s="123"/>
    </row>
  </sheetData>
  <sheetProtection insertRows="0"/>
  <protectedRanges>
    <protectedRange password="DC77" sqref="B20:B21" name="Диапазон1_1"/>
  </protectedRanges>
  <mergeCells count="4">
    <mergeCell ref="A1:I1"/>
    <mergeCell ref="H7:I7"/>
    <mergeCell ref="H18:I18"/>
    <mergeCell ref="A25:I26"/>
  </mergeCells>
  <printOptions/>
  <pageMargins left="0.5905511811023623" right="0.5905511811023623" top="0.3937007874015748" bottom="0.3937007874015748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13">
      <selection activeCell="A19" sqref="A19"/>
    </sheetView>
  </sheetViews>
  <sheetFormatPr defaultColWidth="9.00390625" defaultRowHeight="12.75"/>
  <cols>
    <col min="1" max="1" width="38.125" style="0" customWidth="1"/>
    <col min="9" max="9" width="18.125" style="0" customWidth="1"/>
  </cols>
  <sheetData>
    <row r="3" spans="1:9" ht="42" customHeight="1">
      <c r="A3" s="124" t="s">
        <v>128</v>
      </c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71.25" customHeight="1">
      <c r="A5" s="46" t="s">
        <v>130</v>
      </c>
      <c r="B5" s="124" t="s">
        <v>120</v>
      </c>
      <c r="C5" s="124" t="s">
        <v>121</v>
      </c>
      <c r="D5" s="124"/>
      <c r="E5" s="124" t="s">
        <v>122</v>
      </c>
      <c r="F5" s="124"/>
      <c r="G5" s="124" t="s">
        <v>123</v>
      </c>
      <c r="H5" s="124" t="s">
        <v>124</v>
      </c>
      <c r="I5" s="124"/>
    </row>
    <row r="6" spans="1:9" ht="102">
      <c r="A6" s="46"/>
      <c r="B6" s="124"/>
      <c r="C6" s="46" t="s">
        <v>125</v>
      </c>
      <c r="D6" s="46" t="s">
        <v>126</v>
      </c>
      <c r="E6" s="46" t="s">
        <v>168</v>
      </c>
      <c r="F6" s="46" t="s">
        <v>167</v>
      </c>
      <c r="G6" s="124"/>
      <c r="H6" s="46" t="s">
        <v>166</v>
      </c>
      <c r="I6" s="46" t="s">
        <v>165</v>
      </c>
    </row>
    <row r="7" spans="1:9" ht="54" customHeight="1">
      <c r="A7" s="47" t="s">
        <v>106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</row>
    <row r="8" spans="1:9" ht="33" customHeight="1">
      <c r="A8" s="47" t="s">
        <v>107</v>
      </c>
      <c r="B8" s="48">
        <v>2</v>
      </c>
      <c r="C8" s="48">
        <v>2</v>
      </c>
      <c r="D8" s="48">
        <v>0</v>
      </c>
      <c r="E8" s="48">
        <v>960</v>
      </c>
      <c r="F8" s="48">
        <v>0</v>
      </c>
      <c r="G8" s="48">
        <v>323</v>
      </c>
      <c r="H8" s="49">
        <v>18617</v>
      </c>
      <c r="I8" s="49">
        <v>18617</v>
      </c>
    </row>
    <row r="9" spans="1:9" ht="29.25" customHeight="1">
      <c r="A9" s="47" t="s">
        <v>108</v>
      </c>
      <c r="B9" s="48">
        <v>38</v>
      </c>
      <c r="C9" s="48">
        <v>38</v>
      </c>
      <c r="D9" s="48">
        <v>0</v>
      </c>
      <c r="E9" s="48">
        <v>8695</v>
      </c>
      <c r="F9" s="48">
        <v>16</v>
      </c>
      <c r="G9" s="48">
        <v>977</v>
      </c>
      <c r="H9" s="48">
        <v>24652</v>
      </c>
      <c r="I9" s="48">
        <v>24652</v>
      </c>
    </row>
    <row r="10" spans="1:9" ht="39.75" customHeight="1">
      <c r="A10" s="47" t="s">
        <v>109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38.25">
      <c r="A11" s="47" t="s">
        <v>110</v>
      </c>
      <c r="B11" s="48">
        <v>1</v>
      </c>
      <c r="C11" s="48">
        <v>1</v>
      </c>
      <c r="D11" s="48">
        <v>0</v>
      </c>
      <c r="E11" s="48">
        <v>120</v>
      </c>
      <c r="F11" s="48">
        <v>0</v>
      </c>
      <c r="G11" s="48">
        <v>7</v>
      </c>
      <c r="H11" s="48">
        <v>24652</v>
      </c>
      <c r="I11" s="48">
        <v>24652</v>
      </c>
    </row>
    <row r="12" spans="1:9" ht="76.5">
      <c r="A12" s="47" t="s">
        <v>131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1:9" ht="56.25" customHeight="1">
      <c r="A13" s="47" t="s">
        <v>111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</row>
    <row r="14" spans="1:9" ht="25.5">
      <c r="A14" s="47" t="s">
        <v>127</v>
      </c>
      <c r="B14" s="48">
        <v>1</v>
      </c>
      <c r="C14" s="48">
        <v>1</v>
      </c>
      <c r="D14" s="48">
        <v>0</v>
      </c>
      <c r="E14" s="48">
        <v>0</v>
      </c>
      <c r="F14" s="48">
        <v>0</v>
      </c>
      <c r="G14" s="48">
        <v>0</v>
      </c>
      <c r="H14" s="48">
        <v>27896</v>
      </c>
      <c r="I14" s="48">
        <v>27896</v>
      </c>
    </row>
    <row r="15" spans="1:9" ht="27.75" customHeight="1">
      <c r="A15" s="47" t="s">
        <v>113</v>
      </c>
      <c r="B15" s="48">
        <v>1</v>
      </c>
      <c r="C15" s="48">
        <v>1</v>
      </c>
      <c r="D15" s="48">
        <v>0</v>
      </c>
      <c r="E15" s="48">
        <v>120</v>
      </c>
      <c r="F15" s="48">
        <v>0</v>
      </c>
      <c r="G15" s="48">
        <v>8</v>
      </c>
      <c r="H15" s="48">
        <v>24652</v>
      </c>
      <c r="I15" s="48">
        <v>24652</v>
      </c>
    </row>
    <row r="16" spans="1:9" ht="12.75">
      <c r="A16" s="47" t="s">
        <v>129</v>
      </c>
      <c r="B16" s="50">
        <v>43</v>
      </c>
      <c r="C16" s="50">
        <v>43</v>
      </c>
      <c r="D16" s="50">
        <v>0</v>
      </c>
      <c r="E16" s="50">
        <f>SUM(E7:E15)</f>
        <v>9895</v>
      </c>
      <c r="F16" s="50">
        <f>SUM(F7:F15)</f>
        <v>16</v>
      </c>
      <c r="G16" s="50">
        <f>SUM(G7:G15)</f>
        <v>1315</v>
      </c>
      <c r="H16" s="51">
        <v>24093.8</v>
      </c>
      <c r="I16" s="51">
        <v>24093.8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9" ht="15.75">
      <c r="A19" s="18"/>
    </row>
  </sheetData>
  <sheetProtection/>
  <protectedRanges>
    <protectedRange password="DC77" sqref="A19" name="Диапазон1_1"/>
  </protectedRanges>
  <mergeCells count="7">
    <mergeCell ref="A3:I3"/>
    <mergeCell ref="A4:I4"/>
    <mergeCell ref="B5:B6"/>
    <mergeCell ref="C5:D5"/>
    <mergeCell ref="E5:F5"/>
    <mergeCell ref="G5:G6"/>
    <mergeCell ref="H5:I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cp:lastPrinted>2015-08-17T09:50:30Z</cp:lastPrinted>
  <dcterms:created xsi:type="dcterms:W3CDTF">2009-05-22T10:25:02Z</dcterms:created>
  <dcterms:modified xsi:type="dcterms:W3CDTF">2015-08-21T10:37:46Z</dcterms:modified>
  <cp:category/>
  <cp:version/>
  <cp:contentType/>
  <cp:contentStatus/>
</cp:coreProperties>
</file>